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7f9b8acc74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aire" sheetId="1" r:id="Rc776e928a8a54482"/>
    <x:sheet xmlns:r="http://schemas.openxmlformats.org/officeDocument/2006/relationships" name="Exemple fictif" sheetId="2" r:id="Rdcf9cb44434544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#,##0.00&quot; €&quot;"/>
  </x:numFmts>
  <x:fonts count="4">
    <x:font>
      <x:sz val="11"/>
      <x:name val="Carlito"/>
    </x:font>
    <x:font>
      <x:sz val="11"/>
      <x:color rgb="FF15352B"/>
      <x:name val="Arial"/>
    </x:font>
    <x:font>
      <x:b/>
      <x:sz val="16"/>
      <x:color rgb="FF006949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06949"/>
      </x:patternFill>
    </x:fill>
    <x:fill>
      <x:patternFill patternType="solid">
        <x:fgColor rgb="FFFFF4D6"/>
      </x:patternFill>
    </x:fill>
    <x:fill>
      <x:patternFill patternType="solid">
        <x:fgColor rgb="FFE7F1EC"/>
      </x:patternFill>
    </x:fill>
  </x:fills>
  <x:borders count="9">
    <x:border/>
    <x:border>
      <x:left style="thin">
        <x:color rgb="FFB3C8BF"/>
      </x:left>
      <x:top style="thin">
        <x:color rgb="FFB3C8BF"/>
      </x:top>
    </x:border>
    <x:border>
      <x:top style="thin">
        <x:color rgb="FFB3C8BF"/>
      </x:top>
    </x:border>
    <x:border>
      <x:right style="thin">
        <x:color rgb="FFB3C8BF"/>
      </x:right>
      <x:top style="thin">
        <x:color rgb="FFB3C8BF"/>
      </x:top>
    </x:border>
    <x:border>
      <x:left style="thin">
        <x:color rgb="FFB3C8BF"/>
      </x:left>
    </x:border>
    <x:border>
      <x:right style="thin">
        <x:color rgb="FFB3C8BF"/>
      </x:right>
    </x:border>
    <x:border>
      <x:left style="thin">
        <x:color rgb="FFB3C8BF"/>
      </x:left>
      <x:bottom style="thin">
        <x:color rgb="FFB3C8BF"/>
      </x:bottom>
    </x:border>
    <x:border>
      <x:bottom style="thin">
        <x:color rgb="FFB3C8BF"/>
      </x:bottom>
    </x:border>
    <x:border>
      <x:right style="thin">
        <x:color rgb="FFB3C8BF"/>
      </x:right>
      <x:bottom style="thin">
        <x:color rgb="FFB3C8BF"/>
      </x:bottom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4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/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0" fontId="1" fillId="3" borderId="7" xfId="0" applyNumberFormat="1" applyFont="1" applyFill="1" applyBorder="1" applyAlignment="1">
      <x:alignment vertical="center"/>
    </x:xf>
    <x:xf numFmtId="200" fontId="1" fillId="4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A13A2A"/>
      </x:font>
      <x:fill>
        <x:patternFill patternType="solid">
          <x:bgColor rgb="FFFBE6E2"/>
        </x:patternFill>
      </x:fill>
    </x:dxf>
    <x:dxf>
      <x:font>
        <x:color rgb="FFA13A2A"/>
      </x:font>
      <x:fill>
        <x:patternFill patternType="solid">
          <x:bgColor rgb="FFFBE6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6cb7d546a64a65" /><Relationship Type="http://schemas.openxmlformats.org/officeDocument/2006/relationships/theme" Target="/xl/theme/theme1.xml" Id="R0788ae6298c94ac3" /><Relationship Type="http://schemas.openxmlformats.org/officeDocument/2006/relationships/sharedStrings" Target="/xl/sharedStrings.xml" Id="Re043e96a4a044352" /><Relationship Type="http://schemas.openxmlformats.org/officeDocument/2006/relationships/worksheet" Target="/xl/worksheets/sheet1.xml" Id="Rc776e928a8a54482" /><Relationship Type="http://schemas.openxmlformats.org/officeDocument/2006/relationships/worksheet" Target="/xl/worksheets/sheet2.xml" Id="Rdcf9cb444345445d" /></Relationships>
</file>

<file path=xl/tables/table1.xml><?xml version="1.0" encoding="utf-8"?>
<x:table xmlns:x="http://schemas.openxmlformats.org/spreadsheetml/2006/main" id="1" name="SaisieInventaire" displayName="SaisieInventaire" ref="A8:M58" headerRowCount="1" totalsRowCount="0" totalsRowShown="0">
  <x:tableColumns count="13">
    <x:tableColumn id="1" name="Référence"/>
    <x:tableColumn id="2" name="Zone"/>
    <x:tableColumn id="3" name="Produit"/>
    <x:tableColumn id="4" name="Unité"/>
    <x:tableColumn id="5" name="Qté physique"/>
    <x:tableColumn id="6" name="PU HT (€)"/>
    <x:tableColumn id="7" name="Qté théorique"/>
    <x:tableColumn id="8" name="Écart qté"/>
    <x:tableColumn id="9" name="Valeur HT (€)"/>
    <x:tableColumn id="10" name="Écart HT (€)"/>
    <x:tableColumn id="11" name="Lot"/>
    <x:tableColumn id="12" name="DLC / DDM"/>
    <x:tableColumn id="13" name="Observation / act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empleInventaire" displayName="ExempleInventaire" ref="A8:M58" headerRowCount="1" totalsRowCount="0" totalsRowShown="0">
  <x:tableColumns count="13">
    <x:tableColumn id="1" name="Référence"/>
    <x:tableColumn id="2" name="Zone"/>
    <x:tableColumn id="3" name="Produit"/>
    <x:tableColumn id="4" name="Unité"/>
    <x:tableColumn id="5" name="Qté physique"/>
    <x:tableColumn id="6" name="PU HT (€)"/>
    <x:tableColumn id="7" name="Qté théorique"/>
    <x:tableColumn id="8" name="Écart qté"/>
    <x:tableColumn id="9" name="Valeur HT (€)"/>
    <x:tableColumn id="10" name="Écart HT (€)"/>
    <x:tableColumn id="11" name="Lot"/>
    <x:tableColumn id="12" name="DLC / DDM"/>
    <x:tableColumn id="13" name="Observation /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da3366e622a44c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37a924120c9445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4" hidden="0" customWidth="1"/>
    <x:col min="2" max="2" width="19" hidden="0" customWidth="1"/>
    <x:col min="3" max="3" width="24" hidden="0" customWidth="1"/>
    <x:col min="4" max="4" width="12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18" hidden="0" customWidth="1"/>
    <x:col min="13" max="13" width="39" hidden="0" customWidth="1"/>
  </x:cols>
  <x:sheetData>
    <x:row r="1">
      <x:c r="A1" s="2" t="str">
        <x:v>Inventaire restaurant — modèle original TheGoodSeat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1" t="str">
        <x:v>SAISIE — 50 lignes préparées. Conservez une copie datée après chaque comptage.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 t="str">
        <x:v>Établissement :</x:v>
      </x:c>
      <x:c r="B3" s="1"/>
      <x:c r="C3" s="1" t="str">
        <x:v>À renseigner</x:v>
      </x:c>
      <x:c r="D3" s="1"/>
      <x:c r="E3" s="1" t="str">
        <x:v>Date / heure :</x:v>
      </x:c>
      <x:c r="F3" s="1"/>
      <x:c r="G3" s="1" t="str">
        <x:v>À renseigner</x:v>
      </x:c>
      <x:c r="H3" s="1"/>
      <x:c r="I3" s="1" t="str">
        <x:v>Compté / validé par :</x:v>
      </x:c>
      <x:c r="J3" s="1"/>
      <x:c r="K3" s="1"/>
      <x:c r="L3" s="1" t="str">
        <x:v>À renseigner</x:v>
      </x:c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1" t="str">
        <x:v>Valeur physique HT</x:v>
      </x:c>
      <x:c r="B5" s="1"/>
      <x:c r="C5" s="1"/>
      <x:c r="D5" s="1"/>
      <x:c r="E5" s="14" t="str">
        <x:f>IF(COUNT(I9:I58)=0,"à renseigner",SUM(I9:I58))</x:f>
        <x:v>à renseigner</x:v>
      </x:c>
      <x:c r="F5" s="1"/>
      <x:c r="G5" s="1" t="str">
        <x:v>Écart valorisé HT</x:v>
      </x:c>
      <x:c r="H5" s="1"/>
      <x:c r="I5" s="1"/>
      <x:c r="J5" s="14" t="str">
        <x:f>IF(COUNT(J9:J58)=0,"à renseigner",SUM(J9:J58))</x:f>
        <x:v>à renseigner</x:v>
      </x:c>
      <x:c r="K5" s="1"/>
      <x:c r="L5" s="1"/>
      <x:c r="M5" s="1"/>
    </x:row>
    <x:row r="6">
      <x:c r="A6" s="1" t="str">
        <x:v>Jaune pâle = saisie ; vert pâle = calcul. Même unité pour les quantités et le prix HT. Les lignes incomplètes ne sont pas valorisées.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>
      <x:c r="A7" s="1" t="str">
        <x:v>Séparez les lots ; notez les produits impropres à part. Une quantité zéro reste un résultat valable. Écart = physique − théorique.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42" customHeight="1">
      <x:c r="A8" s="15" t="str">
        <x:v>Référence</x:v>
      </x:c>
      <x:c r="B8" s="16" t="str">
        <x:v>Zone</x:v>
      </x:c>
      <x:c r="C8" s="16" t="str">
        <x:v>Produit</x:v>
      </x:c>
      <x:c r="D8" s="16" t="str">
        <x:v>Unité</x:v>
      </x:c>
      <x:c r="E8" s="16" t="str">
        <x:v>Qté physique</x:v>
      </x:c>
      <x:c r="F8" s="16" t="str">
        <x:v>PU HT (€)</x:v>
      </x:c>
      <x:c r="G8" s="16" t="str">
        <x:v>Qté théorique</x:v>
      </x:c>
      <x:c r="H8" s="16" t="str">
        <x:v>Écart qté</x:v>
      </x:c>
      <x:c r="I8" s="16" t="str">
        <x:v>Valeur HT (€)</x:v>
      </x:c>
      <x:c r="J8" s="16" t="str">
        <x:v>Écart HT (€)</x:v>
      </x:c>
      <x:c r="K8" s="16" t="str">
        <x:v>Lot</x:v>
      </x:c>
      <x:c r="L8" s="16" t="str">
        <x:v>DLC / DDM</x:v>
      </x:c>
      <x:c r="M8" s="17" t="str">
        <x:v>Observation / action</x:v>
      </x:c>
    </x:row>
    <x:row r="9" ht="30" customHeight="1">
      <x:c r="A9" s="18"/>
      <x:c r="B9" s="10"/>
      <x:c r="C9" s="10"/>
      <x:c r="D9" s="10"/>
      <x:c r="E9" s="12"/>
      <x:c r="F9" s="12"/>
      <x:c r="G9" s="12"/>
      <x:c r="H9" s="13" t="str">
        <x:f>IF(COUNT(E9,G9)&lt;2,"",E9-G9)</x:f>
      </x:c>
      <x:c r="I9" s="13" t="str">
        <x:f>IF(COUNT(E9,F9)&lt;2,"",ROUND(E9*F9,2))</x:f>
      </x:c>
      <x:c r="J9" s="13" t="str">
        <x:f>IF(COUNT(H9,F9)&lt;2,"",ROUND(H9*F9,2))</x:f>
      </x:c>
      <x:c r="K9" s="10"/>
      <x:c r="L9" s="10"/>
      <x:c r="M9" s="19"/>
    </x:row>
    <x:row r="10" ht="30" customHeight="1">
      <x:c r="A10" s="18"/>
      <x:c r="B10" s="10"/>
      <x:c r="C10" s="10"/>
      <x:c r="D10" s="10"/>
      <x:c r="E10" s="12"/>
      <x:c r="F10" s="12"/>
      <x:c r="G10" s="12"/>
      <x:c r="H10" s="13" t="str">
        <x:f>IF(COUNT(E10,G10)&lt;2,"",E10-G10)</x:f>
      </x:c>
      <x:c r="I10" s="13" t="str">
        <x:f>IF(COUNT(E10,F10)&lt;2,"",ROUND(E10*F10,2))</x:f>
      </x:c>
      <x:c r="J10" s="13" t="str">
        <x:f>IF(COUNT(H10,F10)&lt;2,"",ROUND(H10*F10,2))</x:f>
      </x:c>
      <x:c r="K10" s="10"/>
      <x:c r="L10" s="10"/>
      <x:c r="M10" s="19"/>
    </x:row>
    <x:row r="11" ht="30" customHeight="1">
      <x:c r="A11" s="18"/>
      <x:c r="B11" s="10"/>
      <x:c r="C11" s="10"/>
      <x:c r="D11" s="10"/>
      <x:c r="E11" s="12"/>
      <x:c r="F11" s="12"/>
      <x:c r="G11" s="12"/>
      <x:c r="H11" s="13" t="str">
        <x:f>IF(COUNT(E11,G11)&lt;2,"",E11-G11)</x:f>
      </x:c>
      <x:c r="I11" s="13" t="str">
        <x:f>IF(COUNT(E11,F11)&lt;2,"",ROUND(E11*F11,2))</x:f>
      </x:c>
      <x:c r="J11" s="13" t="str">
        <x:f>IF(COUNT(H11,F11)&lt;2,"",ROUND(H11*F11,2))</x:f>
      </x:c>
      <x:c r="K11" s="10"/>
      <x:c r="L11" s="10"/>
      <x:c r="M11" s="19"/>
    </x:row>
    <x:row r="12" ht="30" customHeight="1">
      <x:c r="A12" s="18"/>
      <x:c r="B12" s="10"/>
      <x:c r="C12" s="10"/>
      <x:c r="D12" s="10"/>
      <x:c r="E12" s="12"/>
      <x:c r="F12" s="12"/>
      <x:c r="G12" s="12"/>
      <x:c r="H12" s="13" t="str">
        <x:f>IF(COUNT(E12,G12)&lt;2,"",E12-G12)</x:f>
      </x:c>
      <x:c r="I12" s="13" t="str">
        <x:f>IF(COUNT(E12,F12)&lt;2,"",ROUND(E12*F12,2))</x:f>
      </x:c>
      <x:c r="J12" s="13" t="str">
        <x:f>IF(COUNT(H12,F12)&lt;2,"",ROUND(H12*F12,2))</x:f>
      </x:c>
      <x:c r="K12" s="10"/>
      <x:c r="L12" s="10"/>
      <x:c r="M12" s="19"/>
    </x:row>
    <x:row r="13" ht="30" customHeight="1">
      <x:c r="A13" s="18"/>
      <x:c r="B13" s="10"/>
      <x:c r="C13" s="10"/>
      <x:c r="D13" s="10"/>
      <x:c r="E13" s="12"/>
      <x:c r="F13" s="12"/>
      <x:c r="G13" s="12"/>
      <x:c r="H13" s="13" t="str">
        <x:f>IF(COUNT(E13,G13)&lt;2,"",E13-G13)</x:f>
      </x:c>
      <x:c r="I13" s="13" t="str">
        <x:f>IF(COUNT(E13,F13)&lt;2,"",ROUND(E13*F13,2))</x:f>
      </x:c>
      <x:c r="J13" s="13" t="str">
        <x:f>IF(COUNT(H13,F13)&lt;2,"",ROUND(H13*F13,2))</x:f>
      </x:c>
      <x:c r="K13" s="10"/>
      <x:c r="L13" s="10"/>
      <x:c r="M13" s="19"/>
    </x:row>
    <x:row r="14" ht="30" customHeight="1">
      <x:c r="A14" s="18"/>
      <x:c r="B14" s="10"/>
      <x:c r="C14" s="10"/>
      <x:c r="D14" s="10"/>
      <x:c r="E14" s="12"/>
      <x:c r="F14" s="12"/>
      <x:c r="G14" s="12"/>
      <x:c r="H14" s="13" t="str">
        <x:f>IF(COUNT(E14,G14)&lt;2,"",E14-G14)</x:f>
      </x:c>
      <x:c r="I14" s="13" t="str">
        <x:f>IF(COUNT(E14,F14)&lt;2,"",ROUND(E14*F14,2))</x:f>
      </x:c>
      <x:c r="J14" s="13" t="str">
        <x:f>IF(COUNT(H14,F14)&lt;2,"",ROUND(H14*F14,2))</x:f>
      </x:c>
      <x:c r="K14" s="10"/>
      <x:c r="L14" s="10"/>
      <x:c r="M14" s="19"/>
    </x:row>
    <x:row r="15" ht="30" customHeight="1">
      <x:c r="A15" s="18"/>
      <x:c r="B15" s="10"/>
      <x:c r="C15" s="10"/>
      <x:c r="D15" s="10"/>
      <x:c r="E15" s="12"/>
      <x:c r="F15" s="12"/>
      <x:c r="G15" s="12"/>
      <x:c r="H15" s="13" t="str">
        <x:f>IF(COUNT(E15,G15)&lt;2,"",E15-G15)</x:f>
      </x:c>
      <x:c r="I15" s="13" t="str">
        <x:f>IF(COUNT(E15,F15)&lt;2,"",ROUND(E15*F15,2))</x:f>
      </x:c>
      <x:c r="J15" s="13" t="str">
        <x:f>IF(COUNT(H15,F15)&lt;2,"",ROUND(H15*F15,2))</x:f>
      </x:c>
      <x:c r="K15" s="10"/>
      <x:c r="L15" s="10"/>
      <x:c r="M15" s="19"/>
    </x:row>
    <x:row r="16" ht="30" customHeight="1">
      <x:c r="A16" s="18"/>
      <x:c r="B16" s="10"/>
      <x:c r="C16" s="10"/>
      <x:c r="D16" s="10"/>
      <x:c r="E16" s="12"/>
      <x:c r="F16" s="12"/>
      <x:c r="G16" s="12"/>
      <x:c r="H16" s="13" t="str">
        <x:f>IF(COUNT(E16,G16)&lt;2,"",E16-G16)</x:f>
      </x:c>
      <x:c r="I16" s="13" t="str">
        <x:f>IF(COUNT(E16,F16)&lt;2,"",ROUND(E16*F16,2))</x:f>
      </x:c>
      <x:c r="J16" s="13" t="str">
        <x:f>IF(COUNT(H16,F16)&lt;2,"",ROUND(H16*F16,2))</x:f>
      </x:c>
      <x:c r="K16" s="10"/>
      <x:c r="L16" s="10"/>
      <x:c r="M16" s="19"/>
    </x:row>
    <x:row r="17" ht="30" customHeight="1">
      <x:c r="A17" s="18"/>
      <x:c r="B17" s="10"/>
      <x:c r="C17" s="10"/>
      <x:c r="D17" s="10"/>
      <x:c r="E17" s="12"/>
      <x:c r="F17" s="12"/>
      <x:c r="G17" s="12"/>
      <x:c r="H17" s="13" t="str">
        <x:f>IF(COUNT(E17,G17)&lt;2,"",E17-G17)</x:f>
      </x:c>
      <x:c r="I17" s="13" t="str">
        <x:f>IF(COUNT(E17,F17)&lt;2,"",ROUND(E17*F17,2))</x:f>
      </x:c>
      <x:c r="J17" s="13" t="str">
        <x:f>IF(COUNT(H17,F17)&lt;2,"",ROUND(H17*F17,2))</x:f>
      </x:c>
      <x:c r="K17" s="10"/>
      <x:c r="L17" s="10"/>
      <x:c r="M17" s="19"/>
    </x:row>
    <x:row r="18" ht="30" customHeight="1">
      <x:c r="A18" s="18"/>
      <x:c r="B18" s="10"/>
      <x:c r="C18" s="10"/>
      <x:c r="D18" s="10"/>
      <x:c r="E18" s="12"/>
      <x:c r="F18" s="12"/>
      <x:c r="G18" s="12"/>
      <x:c r="H18" s="13" t="str">
        <x:f>IF(COUNT(E18,G18)&lt;2,"",E18-G18)</x:f>
      </x:c>
      <x:c r="I18" s="13" t="str">
        <x:f>IF(COUNT(E18,F18)&lt;2,"",ROUND(E18*F18,2))</x:f>
      </x:c>
      <x:c r="J18" s="13" t="str">
        <x:f>IF(COUNT(H18,F18)&lt;2,"",ROUND(H18*F18,2))</x:f>
      </x:c>
      <x:c r="K18" s="10"/>
      <x:c r="L18" s="10"/>
      <x:c r="M18" s="19"/>
    </x:row>
    <x:row r="19" ht="30" customHeight="1">
      <x:c r="A19" s="18"/>
      <x:c r="B19" s="10"/>
      <x:c r="C19" s="10"/>
      <x:c r="D19" s="10"/>
      <x:c r="E19" s="12"/>
      <x:c r="F19" s="12"/>
      <x:c r="G19" s="12"/>
      <x:c r="H19" s="13" t="str">
        <x:f>IF(COUNT(E19,G19)&lt;2,"",E19-G19)</x:f>
      </x:c>
      <x:c r="I19" s="13" t="str">
        <x:f>IF(COUNT(E19,F19)&lt;2,"",ROUND(E19*F19,2))</x:f>
      </x:c>
      <x:c r="J19" s="13" t="str">
        <x:f>IF(COUNT(H19,F19)&lt;2,"",ROUND(H19*F19,2))</x:f>
      </x:c>
      <x:c r="K19" s="10"/>
      <x:c r="L19" s="10"/>
      <x:c r="M19" s="19"/>
    </x:row>
    <x:row r="20" ht="30" customHeight="1">
      <x:c r="A20" s="18"/>
      <x:c r="B20" s="10"/>
      <x:c r="C20" s="10"/>
      <x:c r="D20" s="10"/>
      <x:c r="E20" s="12"/>
      <x:c r="F20" s="12"/>
      <x:c r="G20" s="12"/>
      <x:c r="H20" s="13" t="str">
        <x:f>IF(COUNT(E20,G20)&lt;2,"",E20-G20)</x:f>
      </x:c>
      <x:c r="I20" s="13" t="str">
        <x:f>IF(COUNT(E20,F20)&lt;2,"",ROUND(E20*F20,2))</x:f>
      </x:c>
      <x:c r="J20" s="13" t="str">
        <x:f>IF(COUNT(H20,F20)&lt;2,"",ROUND(H20*F20,2))</x:f>
      </x:c>
      <x:c r="K20" s="10"/>
      <x:c r="L20" s="10"/>
      <x:c r="M20" s="19"/>
    </x:row>
    <x:row r="21" ht="30" customHeight="1">
      <x:c r="A21" s="18"/>
      <x:c r="B21" s="10"/>
      <x:c r="C21" s="10"/>
      <x:c r="D21" s="10"/>
      <x:c r="E21" s="12"/>
      <x:c r="F21" s="12"/>
      <x:c r="G21" s="12"/>
      <x:c r="H21" s="13" t="str">
        <x:f>IF(COUNT(E21,G21)&lt;2,"",E21-G21)</x:f>
      </x:c>
      <x:c r="I21" s="13" t="str">
        <x:f>IF(COUNT(E21,F21)&lt;2,"",ROUND(E21*F21,2))</x:f>
      </x:c>
      <x:c r="J21" s="13" t="str">
        <x:f>IF(COUNT(H21,F21)&lt;2,"",ROUND(H21*F21,2))</x:f>
      </x:c>
      <x:c r="K21" s="10"/>
      <x:c r="L21" s="10"/>
      <x:c r="M21" s="19"/>
    </x:row>
    <x:row r="22" ht="30" customHeight="1">
      <x:c r="A22" s="18"/>
      <x:c r="B22" s="10"/>
      <x:c r="C22" s="10"/>
      <x:c r="D22" s="10"/>
      <x:c r="E22" s="12"/>
      <x:c r="F22" s="12"/>
      <x:c r="G22" s="12"/>
      <x:c r="H22" s="13" t="str">
        <x:f>IF(COUNT(E22,G22)&lt;2,"",E22-G22)</x:f>
      </x:c>
      <x:c r="I22" s="13" t="str">
        <x:f>IF(COUNT(E22,F22)&lt;2,"",ROUND(E22*F22,2))</x:f>
      </x:c>
      <x:c r="J22" s="13" t="str">
        <x:f>IF(COUNT(H22,F22)&lt;2,"",ROUND(H22*F22,2))</x:f>
      </x:c>
      <x:c r="K22" s="10"/>
      <x:c r="L22" s="10"/>
      <x:c r="M22" s="19"/>
    </x:row>
    <x:row r="23" ht="30" customHeight="1">
      <x:c r="A23" s="18"/>
      <x:c r="B23" s="10"/>
      <x:c r="C23" s="10"/>
      <x:c r="D23" s="10"/>
      <x:c r="E23" s="12"/>
      <x:c r="F23" s="12"/>
      <x:c r="G23" s="12"/>
      <x:c r="H23" s="13" t="str">
        <x:f>IF(COUNT(E23,G23)&lt;2,"",E23-G23)</x:f>
      </x:c>
      <x:c r="I23" s="13" t="str">
        <x:f>IF(COUNT(E23,F23)&lt;2,"",ROUND(E23*F23,2))</x:f>
      </x:c>
      <x:c r="J23" s="13" t="str">
        <x:f>IF(COUNT(H23,F23)&lt;2,"",ROUND(H23*F23,2))</x:f>
      </x:c>
      <x:c r="K23" s="10"/>
      <x:c r="L23" s="10"/>
      <x:c r="M23" s="19"/>
    </x:row>
    <x:row r="24" ht="30" customHeight="1">
      <x:c r="A24" s="18"/>
      <x:c r="B24" s="10"/>
      <x:c r="C24" s="10"/>
      <x:c r="D24" s="10"/>
      <x:c r="E24" s="12"/>
      <x:c r="F24" s="12"/>
      <x:c r="G24" s="12"/>
      <x:c r="H24" s="13" t="str">
        <x:f>IF(COUNT(E24,G24)&lt;2,"",E24-G24)</x:f>
      </x:c>
      <x:c r="I24" s="13" t="str">
        <x:f>IF(COUNT(E24,F24)&lt;2,"",ROUND(E24*F24,2))</x:f>
      </x:c>
      <x:c r="J24" s="13" t="str">
        <x:f>IF(COUNT(H24,F24)&lt;2,"",ROUND(H24*F24,2))</x:f>
      </x:c>
      <x:c r="K24" s="10"/>
      <x:c r="L24" s="10"/>
      <x:c r="M24" s="19"/>
    </x:row>
    <x:row r="25" ht="30" customHeight="1">
      <x:c r="A25" s="18"/>
      <x:c r="B25" s="10"/>
      <x:c r="C25" s="10"/>
      <x:c r="D25" s="10"/>
      <x:c r="E25" s="12"/>
      <x:c r="F25" s="12"/>
      <x:c r="G25" s="12"/>
      <x:c r="H25" s="13" t="str">
        <x:f>IF(COUNT(E25,G25)&lt;2,"",E25-G25)</x:f>
      </x:c>
      <x:c r="I25" s="13" t="str">
        <x:f>IF(COUNT(E25,F25)&lt;2,"",ROUND(E25*F25,2))</x:f>
      </x:c>
      <x:c r="J25" s="13" t="str">
        <x:f>IF(COUNT(H25,F25)&lt;2,"",ROUND(H25*F25,2))</x:f>
      </x:c>
      <x:c r="K25" s="10"/>
      <x:c r="L25" s="10"/>
      <x:c r="M25" s="19"/>
    </x:row>
    <x:row r="26" ht="30" customHeight="1">
      <x:c r="A26" s="18"/>
      <x:c r="B26" s="10"/>
      <x:c r="C26" s="10"/>
      <x:c r="D26" s="10"/>
      <x:c r="E26" s="12"/>
      <x:c r="F26" s="12"/>
      <x:c r="G26" s="12"/>
      <x:c r="H26" s="13" t="str">
        <x:f>IF(COUNT(E26,G26)&lt;2,"",E26-G26)</x:f>
      </x:c>
      <x:c r="I26" s="13" t="str">
        <x:f>IF(COUNT(E26,F26)&lt;2,"",ROUND(E26*F26,2))</x:f>
      </x:c>
      <x:c r="J26" s="13" t="str">
        <x:f>IF(COUNT(H26,F26)&lt;2,"",ROUND(H26*F26,2))</x:f>
      </x:c>
      <x:c r="K26" s="10"/>
      <x:c r="L26" s="10"/>
      <x:c r="M26" s="19"/>
    </x:row>
    <x:row r="27" ht="30" customHeight="1">
      <x:c r="A27" s="18"/>
      <x:c r="B27" s="10"/>
      <x:c r="C27" s="10"/>
      <x:c r="D27" s="10"/>
      <x:c r="E27" s="12"/>
      <x:c r="F27" s="12"/>
      <x:c r="G27" s="12"/>
      <x:c r="H27" s="13" t="str">
        <x:f>IF(COUNT(E27,G27)&lt;2,"",E27-G27)</x:f>
      </x:c>
      <x:c r="I27" s="13" t="str">
        <x:f>IF(COUNT(E27,F27)&lt;2,"",ROUND(E27*F27,2))</x:f>
      </x:c>
      <x:c r="J27" s="13" t="str">
        <x:f>IF(COUNT(H27,F27)&lt;2,"",ROUND(H27*F27,2))</x:f>
      </x:c>
      <x:c r="K27" s="10"/>
      <x:c r="L27" s="10"/>
      <x:c r="M27" s="19"/>
    </x:row>
    <x:row r="28" ht="30" customHeight="1">
      <x:c r="A28" s="18"/>
      <x:c r="B28" s="10"/>
      <x:c r="C28" s="10"/>
      <x:c r="D28" s="10"/>
      <x:c r="E28" s="12"/>
      <x:c r="F28" s="12"/>
      <x:c r="G28" s="12"/>
      <x:c r="H28" s="13" t="str">
        <x:f>IF(COUNT(E28,G28)&lt;2,"",E28-G28)</x:f>
      </x:c>
      <x:c r="I28" s="13" t="str">
        <x:f>IF(COUNT(E28,F28)&lt;2,"",ROUND(E28*F28,2))</x:f>
      </x:c>
      <x:c r="J28" s="13" t="str">
        <x:f>IF(COUNT(H28,F28)&lt;2,"",ROUND(H28*F28,2))</x:f>
      </x:c>
      <x:c r="K28" s="10"/>
      <x:c r="L28" s="10"/>
      <x:c r="M28" s="19"/>
    </x:row>
    <x:row r="29" ht="30" customHeight="1">
      <x:c r="A29" s="18"/>
      <x:c r="B29" s="10"/>
      <x:c r="C29" s="10"/>
      <x:c r="D29" s="10"/>
      <x:c r="E29" s="12"/>
      <x:c r="F29" s="12"/>
      <x:c r="G29" s="12"/>
      <x:c r="H29" s="13" t="str">
        <x:f>IF(COUNT(E29,G29)&lt;2,"",E29-G29)</x:f>
      </x:c>
      <x:c r="I29" s="13" t="str">
        <x:f>IF(COUNT(E29,F29)&lt;2,"",ROUND(E29*F29,2))</x:f>
      </x:c>
      <x:c r="J29" s="13" t="str">
        <x:f>IF(COUNT(H29,F29)&lt;2,"",ROUND(H29*F29,2))</x:f>
      </x:c>
      <x:c r="K29" s="10"/>
      <x:c r="L29" s="10"/>
      <x:c r="M29" s="19"/>
    </x:row>
    <x:row r="30" ht="30" customHeight="1">
      <x:c r="A30" s="18"/>
      <x:c r="B30" s="10"/>
      <x:c r="C30" s="10"/>
      <x:c r="D30" s="10"/>
      <x:c r="E30" s="12"/>
      <x:c r="F30" s="12"/>
      <x:c r="G30" s="12"/>
      <x:c r="H30" s="13" t="str">
        <x:f>IF(COUNT(E30,G30)&lt;2,"",E30-G30)</x:f>
      </x:c>
      <x:c r="I30" s="13" t="str">
        <x:f>IF(COUNT(E30,F30)&lt;2,"",ROUND(E30*F30,2))</x:f>
      </x:c>
      <x:c r="J30" s="13" t="str">
        <x:f>IF(COUNT(H30,F30)&lt;2,"",ROUND(H30*F30,2))</x:f>
      </x:c>
      <x:c r="K30" s="10"/>
      <x:c r="L30" s="10"/>
      <x:c r="M30" s="19"/>
    </x:row>
    <x:row r="31" ht="30" customHeight="1">
      <x:c r="A31" s="18"/>
      <x:c r="B31" s="10"/>
      <x:c r="C31" s="10"/>
      <x:c r="D31" s="10"/>
      <x:c r="E31" s="12"/>
      <x:c r="F31" s="12"/>
      <x:c r="G31" s="12"/>
      <x:c r="H31" s="13" t="str">
        <x:f>IF(COUNT(E31,G31)&lt;2,"",E31-G31)</x:f>
      </x:c>
      <x:c r="I31" s="13" t="str">
        <x:f>IF(COUNT(E31,F31)&lt;2,"",ROUND(E31*F31,2))</x:f>
      </x:c>
      <x:c r="J31" s="13" t="str">
        <x:f>IF(COUNT(H31,F31)&lt;2,"",ROUND(H31*F31,2))</x:f>
      </x:c>
      <x:c r="K31" s="10"/>
      <x:c r="L31" s="10"/>
      <x:c r="M31" s="19"/>
    </x:row>
    <x:row r="32" ht="30" customHeight="1">
      <x:c r="A32" s="18"/>
      <x:c r="B32" s="10"/>
      <x:c r="C32" s="10"/>
      <x:c r="D32" s="10"/>
      <x:c r="E32" s="12"/>
      <x:c r="F32" s="12"/>
      <x:c r="G32" s="12"/>
      <x:c r="H32" s="13" t="str">
        <x:f>IF(COUNT(E32,G32)&lt;2,"",E32-G32)</x:f>
      </x:c>
      <x:c r="I32" s="13" t="str">
        <x:f>IF(COUNT(E32,F32)&lt;2,"",ROUND(E32*F32,2))</x:f>
      </x:c>
      <x:c r="J32" s="13" t="str">
        <x:f>IF(COUNT(H32,F32)&lt;2,"",ROUND(H32*F32,2))</x:f>
      </x:c>
      <x:c r="K32" s="10"/>
      <x:c r="L32" s="10"/>
      <x:c r="M32" s="19"/>
    </x:row>
    <x:row r="33" ht="30" customHeight="1">
      <x:c r="A33" s="18"/>
      <x:c r="B33" s="10"/>
      <x:c r="C33" s="10"/>
      <x:c r="D33" s="10"/>
      <x:c r="E33" s="12"/>
      <x:c r="F33" s="12"/>
      <x:c r="G33" s="12"/>
      <x:c r="H33" s="13" t="str">
        <x:f>IF(COUNT(E33,G33)&lt;2,"",E33-G33)</x:f>
      </x:c>
      <x:c r="I33" s="13" t="str">
        <x:f>IF(COUNT(E33,F33)&lt;2,"",ROUND(E33*F33,2))</x:f>
      </x:c>
      <x:c r="J33" s="13" t="str">
        <x:f>IF(COUNT(H33,F33)&lt;2,"",ROUND(H33*F33,2))</x:f>
      </x:c>
      <x:c r="K33" s="10"/>
      <x:c r="L33" s="10"/>
      <x:c r="M33" s="19"/>
    </x:row>
    <x:row r="34" ht="30" customHeight="1">
      <x:c r="A34" s="18"/>
      <x:c r="B34" s="10"/>
      <x:c r="C34" s="10"/>
      <x:c r="D34" s="10"/>
      <x:c r="E34" s="12"/>
      <x:c r="F34" s="12"/>
      <x:c r="G34" s="12"/>
      <x:c r="H34" s="13" t="str">
        <x:f>IF(COUNT(E34,G34)&lt;2,"",E34-G34)</x:f>
      </x:c>
      <x:c r="I34" s="13" t="str">
        <x:f>IF(COUNT(E34,F34)&lt;2,"",ROUND(E34*F34,2))</x:f>
      </x:c>
      <x:c r="J34" s="13" t="str">
        <x:f>IF(COUNT(H34,F34)&lt;2,"",ROUND(H34*F34,2))</x:f>
      </x:c>
      <x:c r="K34" s="10"/>
      <x:c r="L34" s="10"/>
      <x:c r="M34" s="19"/>
    </x:row>
    <x:row r="35" ht="30" customHeight="1">
      <x:c r="A35" s="18"/>
      <x:c r="B35" s="10"/>
      <x:c r="C35" s="10"/>
      <x:c r="D35" s="10"/>
      <x:c r="E35" s="12"/>
      <x:c r="F35" s="12"/>
      <x:c r="G35" s="12"/>
      <x:c r="H35" s="13" t="str">
        <x:f>IF(COUNT(E35,G35)&lt;2,"",E35-G35)</x:f>
      </x:c>
      <x:c r="I35" s="13" t="str">
        <x:f>IF(COUNT(E35,F35)&lt;2,"",ROUND(E35*F35,2))</x:f>
      </x:c>
      <x:c r="J35" s="13" t="str">
        <x:f>IF(COUNT(H35,F35)&lt;2,"",ROUND(H35*F35,2))</x:f>
      </x:c>
      <x:c r="K35" s="10"/>
      <x:c r="L35" s="10"/>
      <x:c r="M35" s="19"/>
    </x:row>
    <x:row r="36" ht="30" customHeight="1">
      <x:c r="A36" s="18"/>
      <x:c r="B36" s="10"/>
      <x:c r="C36" s="10"/>
      <x:c r="D36" s="10"/>
      <x:c r="E36" s="12"/>
      <x:c r="F36" s="12"/>
      <x:c r="G36" s="12"/>
      <x:c r="H36" s="13" t="str">
        <x:f>IF(COUNT(E36,G36)&lt;2,"",E36-G36)</x:f>
      </x:c>
      <x:c r="I36" s="13" t="str">
        <x:f>IF(COUNT(E36,F36)&lt;2,"",ROUND(E36*F36,2))</x:f>
      </x:c>
      <x:c r="J36" s="13" t="str">
        <x:f>IF(COUNT(H36,F36)&lt;2,"",ROUND(H36*F36,2))</x:f>
      </x:c>
      <x:c r="K36" s="10"/>
      <x:c r="L36" s="10"/>
      <x:c r="M36" s="19"/>
    </x:row>
    <x:row r="37" ht="30" customHeight="1">
      <x:c r="A37" s="18"/>
      <x:c r="B37" s="10"/>
      <x:c r="C37" s="10"/>
      <x:c r="D37" s="10"/>
      <x:c r="E37" s="12"/>
      <x:c r="F37" s="12"/>
      <x:c r="G37" s="12"/>
      <x:c r="H37" s="13" t="str">
        <x:f>IF(COUNT(E37,G37)&lt;2,"",E37-G37)</x:f>
      </x:c>
      <x:c r="I37" s="13" t="str">
        <x:f>IF(COUNT(E37,F37)&lt;2,"",ROUND(E37*F37,2))</x:f>
      </x:c>
      <x:c r="J37" s="13" t="str">
        <x:f>IF(COUNT(H37,F37)&lt;2,"",ROUND(H37*F37,2))</x:f>
      </x:c>
      <x:c r="K37" s="10"/>
      <x:c r="L37" s="10"/>
      <x:c r="M37" s="19"/>
    </x:row>
    <x:row r="38" ht="30" customHeight="1">
      <x:c r="A38" s="18"/>
      <x:c r="B38" s="10"/>
      <x:c r="C38" s="10"/>
      <x:c r="D38" s="10"/>
      <x:c r="E38" s="12"/>
      <x:c r="F38" s="12"/>
      <x:c r="G38" s="12"/>
      <x:c r="H38" s="13" t="str">
        <x:f>IF(COUNT(E38,G38)&lt;2,"",E38-G38)</x:f>
      </x:c>
      <x:c r="I38" s="13" t="str">
        <x:f>IF(COUNT(E38,F38)&lt;2,"",ROUND(E38*F38,2))</x:f>
      </x:c>
      <x:c r="J38" s="13" t="str">
        <x:f>IF(COUNT(H38,F38)&lt;2,"",ROUND(H38*F38,2))</x:f>
      </x:c>
      <x:c r="K38" s="10"/>
      <x:c r="L38" s="10"/>
      <x:c r="M38" s="19"/>
    </x:row>
    <x:row r="39" ht="30" customHeight="1">
      <x:c r="A39" s="18"/>
      <x:c r="B39" s="10"/>
      <x:c r="C39" s="10"/>
      <x:c r="D39" s="10"/>
      <x:c r="E39" s="12"/>
      <x:c r="F39" s="12"/>
      <x:c r="G39" s="12"/>
      <x:c r="H39" s="13" t="str">
        <x:f>IF(COUNT(E39,G39)&lt;2,"",E39-G39)</x:f>
      </x:c>
      <x:c r="I39" s="13" t="str">
        <x:f>IF(COUNT(E39,F39)&lt;2,"",ROUND(E39*F39,2))</x:f>
      </x:c>
      <x:c r="J39" s="13" t="str">
        <x:f>IF(COUNT(H39,F39)&lt;2,"",ROUND(H39*F39,2))</x:f>
      </x:c>
      <x:c r="K39" s="10"/>
      <x:c r="L39" s="10"/>
      <x:c r="M39" s="19"/>
    </x:row>
    <x:row r="40" ht="30" customHeight="1">
      <x:c r="A40" s="18"/>
      <x:c r="B40" s="10"/>
      <x:c r="C40" s="10"/>
      <x:c r="D40" s="10"/>
      <x:c r="E40" s="12"/>
      <x:c r="F40" s="12"/>
      <x:c r="G40" s="12"/>
      <x:c r="H40" s="13" t="str">
        <x:f>IF(COUNT(E40,G40)&lt;2,"",E40-G40)</x:f>
      </x:c>
      <x:c r="I40" s="13" t="str">
        <x:f>IF(COUNT(E40,F40)&lt;2,"",ROUND(E40*F40,2))</x:f>
      </x:c>
      <x:c r="J40" s="13" t="str">
        <x:f>IF(COUNT(H40,F40)&lt;2,"",ROUND(H40*F40,2))</x:f>
      </x:c>
      <x:c r="K40" s="10"/>
      <x:c r="L40" s="10"/>
      <x:c r="M40" s="19"/>
    </x:row>
    <x:row r="41" ht="30" customHeight="1">
      <x:c r="A41" s="18"/>
      <x:c r="B41" s="10"/>
      <x:c r="C41" s="10"/>
      <x:c r="D41" s="10"/>
      <x:c r="E41" s="12"/>
      <x:c r="F41" s="12"/>
      <x:c r="G41" s="12"/>
      <x:c r="H41" s="13" t="str">
        <x:f>IF(COUNT(E41,G41)&lt;2,"",E41-G41)</x:f>
      </x:c>
      <x:c r="I41" s="13" t="str">
        <x:f>IF(COUNT(E41,F41)&lt;2,"",ROUND(E41*F41,2))</x:f>
      </x:c>
      <x:c r="J41" s="13" t="str">
        <x:f>IF(COUNT(H41,F41)&lt;2,"",ROUND(H41*F41,2))</x:f>
      </x:c>
      <x:c r="K41" s="10"/>
      <x:c r="L41" s="10"/>
      <x:c r="M41" s="19"/>
    </x:row>
    <x:row r="42" ht="30" customHeight="1">
      <x:c r="A42" s="18"/>
      <x:c r="B42" s="10"/>
      <x:c r="C42" s="10"/>
      <x:c r="D42" s="10"/>
      <x:c r="E42" s="12"/>
      <x:c r="F42" s="12"/>
      <x:c r="G42" s="12"/>
      <x:c r="H42" s="13" t="str">
        <x:f>IF(COUNT(E42,G42)&lt;2,"",E42-G42)</x:f>
      </x:c>
      <x:c r="I42" s="13" t="str">
        <x:f>IF(COUNT(E42,F42)&lt;2,"",ROUND(E42*F42,2))</x:f>
      </x:c>
      <x:c r="J42" s="13" t="str">
        <x:f>IF(COUNT(H42,F42)&lt;2,"",ROUND(H42*F42,2))</x:f>
      </x:c>
      <x:c r="K42" s="10"/>
      <x:c r="L42" s="10"/>
      <x:c r="M42" s="19"/>
    </x:row>
    <x:row r="43" ht="30" customHeight="1">
      <x:c r="A43" s="18"/>
      <x:c r="B43" s="10"/>
      <x:c r="C43" s="10"/>
      <x:c r="D43" s="10"/>
      <x:c r="E43" s="12"/>
      <x:c r="F43" s="12"/>
      <x:c r="G43" s="12"/>
      <x:c r="H43" s="13" t="str">
        <x:f>IF(COUNT(E43,G43)&lt;2,"",E43-G43)</x:f>
      </x:c>
      <x:c r="I43" s="13" t="str">
        <x:f>IF(COUNT(E43,F43)&lt;2,"",ROUND(E43*F43,2))</x:f>
      </x:c>
      <x:c r="J43" s="13" t="str">
        <x:f>IF(COUNT(H43,F43)&lt;2,"",ROUND(H43*F43,2))</x:f>
      </x:c>
      <x:c r="K43" s="10"/>
      <x:c r="L43" s="10"/>
      <x:c r="M43" s="19"/>
    </x:row>
    <x:row r="44" ht="30" customHeight="1">
      <x:c r="A44" s="18"/>
      <x:c r="B44" s="10"/>
      <x:c r="C44" s="10"/>
      <x:c r="D44" s="10"/>
      <x:c r="E44" s="12"/>
      <x:c r="F44" s="12"/>
      <x:c r="G44" s="12"/>
      <x:c r="H44" s="13" t="str">
        <x:f>IF(COUNT(E44,G44)&lt;2,"",E44-G44)</x:f>
      </x:c>
      <x:c r="I44" s="13" t="str">
        <x:f>IF(COUNT(E44,F44)&lt;2,"",ROUND(E44*F44,2))</x:f>
      </x:c>
      <x:c r="J44" s="13" t="str">
        <x:f>IF(COUNT(H44,F44)&lt;2,"",ROUND(H44*F44,2))</x:f>
      </x:c>
      <x:c r="K44" s="10"/>
      <x:c r="L44" s="10"/>
      <x:c r="M44" s="19"/>
    </x:row>
    <x:row r="45" ht="30" customHeight="1">
      <x:c r="A45" s="18"/>
      <x:c r="B45" s="10"/>
      <x:c r="C45" s="10"/>
      <x:c r="D45" s="10"/>
      <x:c r="E45" s="12"/>
      <x:c r="F45" s="12"/>
      <x:c r="G45" s="12"/>
      <x:c r="H45" s="13" t="str">
        <x:f>IF(COUNT(E45,G45)&lt;2,"",E45-G45)</x:f>
      </x:c>
      <x:c r="I45" s="13" t="str">
        <x:f>IF(COUNT(E45,F45)&lt;2,"",ROUND(E45*F45,2))</x:f>
      </x:c>
      <x:c r="J45" s="13" t="str">
        <x:f>IF(COUNT(H45,F45)&lt;2,"",ROUND(H45*F45,2))</x:f>
      </x:c>
      <x:c r="K45" s="10"/>
      <x:c r="L45" s="10"/>
      <x:c r="M45" s="19"/>
    </x:row>
    <x:row r="46" ht="30" customHeight="1">
      <x:c r="A46" s="18"/>
      <x:c r="B46" s="10"/>
      <x:c r="C46" s="10"/>
      <x:c r="D46" s="10"/>
      <x:c r="E46" s="12"/>
      <x:c r="F46" s="12"/>
      <x:c r="G46" s="12"/>
      <x:c r="H46" s="13" t="str">
        <x:f>IF(COUNT(E46,G46)&lt;2,"",E46-G46)</x:f>
      </x:c>
      <x:c r="I46" s="13" t="str">
        <x:f>IF(COUNT(E46,F46)&lt;2,"",ROUND(E46*F46,2))</x:f>
      </x:c>
      <x:c r="J46" s="13" t="str">
        <x:f>IF(COUNT(H46,F46)&lt;2,"",ROUND(H46*F46,2))</x:f>
      </x:c>
      <x:c r="K46" s="10"/>
      <x:c r="L46" s="10"/>
      <x:c r="M46" s="19"/>
    </x:row>
    <x:row r="47" ht="30" customHeight="1">
      <x:c r="A47" s="18"/>
      <x:c r="B47" s="10"/>
      <x:c r="C47" s="10"/>
      <x:c r="D47" s="10"/>
      <x:c r="E47" s="12"/>
      <x:c r="F47" s="12"/>
      <x:c r="G47" s="12"/>
      <x:c r="H47" s="13" t="str">
        <x:f>IF(COUNT(E47,G47)&lt;2,"",E47-G47)</x:f>
      </x:c>
      <x:c r="I47" s="13" t="str">
        <x:f>IF(COUNT(E47,F47)&lt;2,"",ROUND(E47*F47,2))</x:f>
      </x:c>
      <x:c r="J47" s="13" t="str">
        <x:f>IF(COUNT(H47,F47)&lt;2,"",ROUND(H47*F47,2))</x:f>
      </x:c>
      <x:c r="K47" s="10"/>
      <x:c r="L47" s="10"/>
      <x:c r="M47" s="19"/>
    </x:row>
    <x:row r="48" ht="30" customHeight="1">
      <x:c r="A48" s="18"/>
      <x:c r="B48" s="10"/>
      <x:c r="C48" s="10"/>
      <x:c r="D48" s="10"/>
      <x:c r="E48" s="12"/>
      <x:c r="F48" s="12"/>
      <x:c r="G48" s="12"/>
      <x:c r="H48" s="13" t="str">
        <x:f>IF(COUNT(E48,G48)&lt;2,"",E48-G48)</x:f>
      </x:c>
      <x:c r="I48" s="13" t="str">
        <x:f>IF(COUNT(E48,F48)&lt;2,"",ROUND(E48*F48,2))</x:f>
      </x:c>
      <x:c r="J48" s="13" t="str">
        <x:f>IF(COUNT(H48,F48)&lt;2,"",ROUND(H48*F48,2))</x:f>
      </x:c>
      <x:c r="K48" s="10"/>
      <x:c r="L48" s="10"/>
      <x:c r="M48" s="19"/>
    </x:row>
    <x:row r="49" ht="30" customHeight="1">
      <x:c r="A49" s="18"/>
      <x:c r="B49" s="10"/>
      <x:c r="C49" s="10"/>
      <x:c r="D49" s="10"/>
      <x:c r="E49" s="12"/>
      <x:c r="F49" s="12"/>
      <x:c r="G49" s="12"/>
      <x:c r="H49" s="13" t="str">
        <x:f>IF(COUNT(E49,G49)&lt;2,"",E49-G49)</x:f>
      </x:c>
      <x:c r="I49" s="13" t="str">
        <x:f>IF(COUNT(E49,F49)&lt;2,"",ROUND(E49*F49,2))</x:f>
      </x:c>
      <x:c r="J49" s="13" t="str">
        <x:f>IF(COUNT(H49,F49)&lt;2,"",ROUND(H49*F49,2))</x:f>
      </x:c>
      <x:c r="K49" s="10"/>
      <x:c r="L49" s="10"/>
      <x:c r="M49" s="19"/>
    </x:row>
    <x:row r="50" ht="30" customHeight="1">
      <x:c r="A50" s="18"/>
      <x:c r="B50" s="10"/>
      <x:c r="C50" s="10"/>
      <x:c r="D50" s="10"/>
      <x:c r="E50" s="12"/>
      <x:c r="F50" s="12"/>
      <x:c r="G50" s="12"/>
      <x:c r="H50" s="13" t="str">
        <x:f>IF(COUNT(E50,G50)&lt;2,"",E50-G50)</x:f>
      </x:c>
      <x:c r="I50" s="13" t="str">
        <x:f>IF(COUNT(E50,F50)&lt;2,"",ROUND(E50*F50,2))</x:f>
      </x:c>
      <x:c r="J50" s="13" t="str">
        <x:f>IF(COUNT(H50,F50)&lt;2,"",ROUND(H50*F50,2))</x:f>
      </x:c>
      <x:c r="K50" s="10"/>
      <x:c r="L50" s="10"/>
      <x:c r="M50" s="19"/>
    </x:row>
    <x:row r="51" ht="30" customHeight="1">
      <x:c r="A51" s="18"/>
      <x:c r="B51" s="10"/>
      <x:c r="C51" s="10"/>
      <x:c r="D51" s="10"/>
      <x:c r="E51" s="12"/>
      <x:c r="F51" s="12"/>
      <x:c r="G51" s="12"/>
      <x:c r="H51" s="13" t="str">
        <x:f>IF(COUNT(E51,G51)&lt;2,"",E51-G51)</x:f>
      </x:c>
      <x:c r="I51" s="13" t="str">
        <x:f>IF(COUNT(E51,F51)&lt;2,"",ROUND(E51*F51,2))</x:f>
      </x:c>
      <x:c r="J51" s="13" t="str">
        <x:f>IF(COUNT(H51,F51)&lt;2,"",ROUND(H51*F51,2))</x:f>
      </x:c>
      <x:c r="K51" s="10"/>
      <x:c r="L51" s="10"/>
      <x:c r="M51" s="19"/>
    </x:row>
    <x:row r="52" ht="30" customHeight="1">
      <x:c r="A52" s="18"/>
      <x:c r="B52" s="10"/>
      <x:c r="C52" s="10"/>
      <x:c r="D52" s="10"/>
      <x:c r="E52" s="12"/>
      <x:c r="F52" s="12"/>
      <x:c r="G52" s="12"/>
      <x:c r="H52" s="13" t="str">
        <x:f>IF(COUNT(E52,G52)&lt;2,"",E52-G52)</x:f>
      </x:c>
      <x:c r="I52" s="13" t="str">
        <x:f>IF(COUNT(E52,F52)&lt;2,"",ROUND(E52*F52,2))</x:f>
      </x:c>
      <x:c r="J52" s="13" t="str">
        <x:f>IF(COUNT(H52,F52)&lt;2,"",ROUND(H52*F52,2))</x:f>
      </x:c>
      <x:c r="K52" s="10"/>
      <x:c r="L52" s="10"/>
      <x:c r="M52" s="19"/>
    </x:row>
    <x:row r="53" ht="30" customHeight="1">
      <x:c r="A53" s="18"/>
      <x:c r="B53" s="10"/>
      <x:c r="C53" s="10"/>
      <x:c r="D53" s="10"/>
      <x:c r="E53" s="12"/>
      <x:c r="F53" s="12"/>
      <x:c r="G53" s="12"/>
      <x:c r="H53" s="13" t="str">
        <x:f>IF(COUNT(E53,G53)&lt;2,"",E53-G53)</x:f>
      </x:c>
      <x:c r="I53" s="13" t="str">
        <x:f>IF(COUNT(E53,F53)&lt;2,"",ROUND(E53*F53,2))</x:f>
      </x:c>
      <x:c r="J53" s="13" t="str">
        <x:f>IF(COUNT(H53,F53)&lt;2,"",ROUND(H53*F53,2))</x:f>
      </x:c>
      <x:c r="K53" s="10"/>
      <x:c r="L53" s="10"/>
      <x:c r="M53" s="19"/>
    </x:row>
    <x:row r="54" ht="30" customHeight="1">
      <x:c r="A54" s="18"/>
      <x:c r="B54" s="10"/>
      <x:c r="C54" s="10"/>
      <x:c r="D54" s="10"/>
      <x:c r="E54" s="12"/>
      <x:c r="F54" s="12"/>
      <x:c r="G54" s="12"/>
      <x:c r="H54" s="13" t="str">
        <x:f>IF(COUNT(E54,G54)&lt;2,"",E54-G54)</x:f>
      </x:c>
      <x:c r="I54" s="13" t="str">
        <x:f>IF(COUNT(E54,F54)&lt;2,"",ROUND(E54*F54,2))</x:f>
      </x:c>
      <x:c r="J54" s="13" t="str">
        <x:f>IF(COUNT(H54,F54)&lt;2,"",ROUND(H54*F54,2))</x:f>
      </x:c>
      <x:c r="K54" s="10"/>
      <x:c r="L54" s="10"/>
      <x:c r="M54" s="19"/>
    </x:row>
    <x:row r="55" ht="30" customHeight="1">
      <x:c r="A55" s="18"/>
      <x:c r="B55" s="10"/>
      <x:c r="C55" s="10"/>
      <x:c r="D55" s="10"/>
      <x:c r="E55" s="12"/>
      <x:c r="F55" s="12"/>
      <x:c r="G55" s="12"/>
      <x:c r="H55" s="13" t="str">
        <x:f>IF(COUNT(E55,G55)&lt;2,"",E55-G55)</x:f>
      </x:c>
      <x:c r="I55" s="13" t="str">
        <x:f>IF(COUNT(E55,F55)&lt;2,"",ROUND(E55*F55,2))</x:f>
      </x:c>
      <x:c r="J55" s="13" t="str">
        <x:f>IF(COUNT(H55,F55)&lt;2,"",ROUND(H55*F55,2))</x:f>
      </x:c>
      <x:c r="K55" s="10"/>
      <x:c r="L55" s="10"/>
      <x:c r="M55" s="19"/>
    </x:row>
    <x:row r="56" ht="30" customHeight="1">
      <x:c r="A56" s="18"/>
      <x:c r="B56" s="10"/>
      <x:c r="C56" s="10"/>
      <x:c r="D56" s="10"/>
      <x:c r="E56" s="12"/>
      <x:c r="F56" s="12"/>
      <x:c r="G56" s="12"/>
      <x:c r="H56" s="13" t="str">
        <x:f>IF(COUNT(E56,G56)&lt;2,"",E56-G56)</x:f>
      </x:c>
      <x:c r="I56" s="13" t="str">
        <x:f>IF(COUNT(E56,F56)&lt;2,"",ROUND(E56*F56,2))</x:f>
      </x:c>
      <x:c r="J56" s="13" t="str">
        <x:f>IF(COUNT(H56,F56)&lt;2,"",ROUND(H56*F56,2))</x:f>
      </x:c>
      <x:c r="K56" s="10"/>
      <x:c r="L56" s="10"/>
      <x:c r="M56" s="19"/>
    </x:row>
    <x:row r="57" ht="30" customHeight="1">
      <x:c r="A57" s="18"/>
      <x:c r="B57" s="10"/>
      <x:c r="C57" s="10"/>
      <x:c r="D57" s="10"/>
      <x:c r="E57" s="12"/>
      <x:c r="F57" s="12"/>
      <x:c r="G57" s="12"/>
      <x:c r="H57" s="13" t="str">
        <x:f>IF(COUNT(E57,G57)&lt;2,"",E57-G57)</x:f>
      </x:c>
      <x:c r="I57" s="13" t="str">
        <x:f>IF(COUNT(E57,F57)&lt;2,"",ROUND(E57*F57,2))</x:f>
      </x:c>
      <x:c r="J57" s="13" t="str">
        <x:f>IF(COUNT(H57,F57)&lt;2,"",ROUND(H57*F57,2))</x:f>
      </x:c>
      <x:c r="K57" s="10"/>
      <x:c r="L57" s="10"/>
      <x:c r="M57" s="19"/>
    </x:row>
    <x:row r="58" ht="30" customHeight="1">
      <x:c r="A58" s="20"/>
      <x:c r="B58" s="21"/>
      <x:c r="C58" s="21"/>
      <x:c r="D58" s="21"/>
      <x:c r="E58" s="22"/>
      <x:c r="F58" s="22"/>
      <x:c r="G58" s="22"/>
      <x:c r="H58" s="23" t="str">
        <x:f>IF(COUNT(E58,G58)&lt;2,"",E58-G58)</x:f>
      </x:c>
      <x:c r="I58" s="23" t="str">
        <x:f>IF(COUNT(E58,F58)&lt;2,"",ROUND(E58*F58,2))</x:f>
      </x:c>
      <x:c r="J58" s="23" t="str">
        <x:f>IF(COUNT(H58,F58)&lt;2,"",ROUND(H58*F58,2))</x:f>
      </x:c>
      <x:c r="K58" s="21"/>
      <x:c r="L58" s="21"/>
      <x:c r="M58" s="24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</x:row>
    <x:row r="60">
      <x:c r="A60" s="1" t="str">
        <x:v>Mode d’emploi : recopiez vos références, comptez hors mouvements, saisissez la quantité nette et son prix unitaire HT justifié.</x:v>
      </x:c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</x:row>
    <x:row r="61">
      <x:c r="A61" s="1" t="str">
        <x:v>Les prix moyens / corrections comptables se valident avec votre comptable. Le modèle ne calcule ni la TVA ni la dépréciation.</x:v>
      </x:c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</x:row>
    <x:row r="62">
      <x:c r="A62" s="1" t="str">
        <x:v>À archiver : date, responsable, justificatif du prix, écarts et décision. Ne mélangez pas kg, litres, bouteilles et cartons.</x:v>
      </x:c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</x:row>
    <x:row r="64">
      <x:c r="A64" s="1" t="str">
        <x:v>Méthode consultée : SumUp, Fiche inventaire restaurant (29/09/2026). Structure, formules et exemple créés par TheGoodSeat.</x:v>
      </x:c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</x:row>
    <x:row r="65">
      <x:c r="A65" s="1" t="str">
        <x:v>https://www.sumup.com/fr-fr/business-guide/fiche-inventaire-restaurant/</x:v>
      </x:c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</x:row>
  </x:sheetData>
  <x:conditionalFormatting sqref="H9:H58">
    <x:cfRule type="cellIs" dxfId="0" priority="1" operator="lessThan">
      <x:formula>0</x:formula>
    </x:cfRule>
  </x:conditionalFormatting>
  <x:dataValidations count="1">
    <x:dataValidation type="decimal" operator="greaterThanOrEqual" sqref="E9:G58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da3366e622a44c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14" hidden="0" customWidth="1"/>
    <x:col min="2" max="2" width="19" hidden="0" customWidth="1"/>
    <x:col min="3" max="3" width="24" hidden="0" customWidth="1"/>
    <x:col min="4" max="4" width="12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8" hidden="0" customWidth="1"/>
    <x:col min="12" max="12" width="18" hidden="0" customWidth="1"/>
    <x:col min="13" max="13" width="39" hidden="0" customWidth="1"/>
  </x:cols>
  <x:sheetData>
    <x:row r="1">
      <x:c r="A1" s="2" t="str">
        <x:v>Inventaire restaurant — modèle original TheGoodSeat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</x:row>
    <x:row r="2">
      <x:c r="A2" s="1" t="str">
        <x:v>EXEMPLE FICTIF — quantités et prix inventés, ne pas reprendre dans votre comptage.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1" t="str">
        <x:v>Établissement :</x:v>
      </x:c>
      <x:c r="B3" s="1"/>
      <x:c r="C3" s="1" t="str">
        <x:v>À renseigner</x:v>
      </x:c>
      <x:c r="D3" s="1"/>
      <x:c r="E3" s="1" t="str">
        <x:v>Date / heure :</x:v>
      </x:c>
      <x:c r="F3" s="1"/>
      <x:c r="G3" s="1" t="str">
        <x:v>À renseigner</x:v>
      </x:c>
      <x:c r="H3" s="1"/>
      <x:c r="I3" s="1" t="str">
        <x:v>Compté / validé par :</x:v>
      </x:c>
      <x:c r="J3" s="1"/>
      <x:c r="K3" s="1"/>
      <x:c r="L3" s="1" t="str">
        <x:v>À renseigner</x:v>
      </x:c>
      <x:c r="M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</x:row>
    <x:row r="5">
      <x:c r="A5" s="1" t="str">
        <x:v>Valeur physique HT</x:v>
      </x:c>
      <x:c r="B5" s="1"/>
      <x:c r="C5" s="1"/>
      <x:c r="D5" s="1"/>
      <x:c r="E5" s="14" t="n">
        <x:f>IF(COUNT(I9:I58)=0,"à renseigner",SUM(I9:I58))</x:f>
        <x:v>110.26</x:v>
      </x:c>
      <x:c r="F5" s="1"/>
      <x:c r="G5" s="1" t="str">
        <x:v>Écart valorisé HT</x:v>
      </x:c>
      <x:c r="H5" s="1"/>
      <x:c r="I5" s="1"/>
      <x:c r="J5" s="14" t="n">
        <x:f>IF(COUNT(J9:J58)=0,"à renseigner",SUM(J9:J58))</x:f>
        <x:v>-6.64</x:v>
      </x:c>
      <x:c r="K5" s="1"/>
      <x:c r="L5" s="1"/>
      <x:c r="M5" s="1"/>
    </x:row>
    <x:row r="6">
      <x:c r="A6" s="1" t="str">
        <x:v>Jaune pâle = saisie ; vert pâle = calcul. Même unité pour les quantités et le prix HT. Les lignes incomplètes ne sont pas valorisées.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</x:row>
    <x:row r="7">
      <x:c r="A7" s="1" t="str">
        <x:v>Séparez les lots ; notez les produits impropres à part. Une quantité zéro reste un résultat valable. Écart = physique − théorique.</x:v>
      </x:c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</x:row>
    <x:row r="8" ht="42" customHeight="1">
      <x:c r="A8" s="15" t="str">
        <x:v>Référence</x:v>
      </x:c>
      <x:c r="B8" s="16" t="str">
        <x:v>Zone</x:v>
      </x:c>
      <x:c r="C8" s="16" t="str">
        <x:v>Produit</x:v>
      </x:c>
      <x:c r="D8" s="16" t="str">
        <x:v>Unité</x:v>
      </x:c>
      <x:c r="E8" s="16" t="str">
        <x:v>Qté physique</x:v>
      </x:c>
      <x:c r="F8" s="16" t="str">
        <x:v>PU HT (€)</x:v>
      </x:c>
      <x:c r="G8" s="16" t="str">
        <x:v>Qté théorique</x:v>
      </x:c>
      <x:c r="H8" s="16" t="str">
        <x:v>Écart qté</x:v>
      </x:c>
      <x:c r="I8" s="16" t="str">
        <x:v>Valeur HT (€)</x:v>
      </x:c>
      <x:c r="J8" s="16" t="str">
        <x:v>Écart HT (€)</x:v>
      </x:c>
      <x:c r="K8" s="16" t="str">
        <x:v>Lot</x:v>
      </x:c>
      <x:c r="L8" s="16" t="str">
        <x:v>DLC / DDM</x:v>
      </x:c>
      <x:c r="M8" s="17" t="str">
        <x:v>Observation / action</x:v>
      </x:c>
    </x:row>
    <x:row r="9" ht="30" customHeight="1">
      <x:c r="A9" s="18" t="str">
        <x:v>SEC-01</x:v>
      </x:c>
      <x:c r="B9" s="10" t="str">
        <x:v>Réserve sèche</x:v>
      </x:c>
      <x:c r="C9" s="10" t="str">
        <x:v>Riz</x:v>
      </x:c>
      <x:c r="D9" s="10" t="str">
        <x:v>kg</x:v>
      </x:c>
      <x:c r="E9" s="12" t="n">
        <x:v>8.5</x:v>
      </x:c>
      <x:c r="F9" s="12" t="n">
        <x:v>2.4</x:v>
      </x:c>
      <x:c r="G9" s="12" t="n">
        <x:v>9</x:v>
      </x:c>
      <x:c r="H9" s="13" t="n">
        <x:f>IF(COUNT(E9,G9)&lt;2,"",E9-G9)</x:f>
        <x:v>-0.5</x:v>
      </x:c>
      <x:c r="I9" s="13" t="n">
        <x:f>IF(COUNT(E9,F9)&lt;2,"",ROUND(E9*F9,2))</x:f>
        <x:v>20.4</x:v>
      </x:c>
      <x:c r="J9" s="13" t="n">
        <x:f>IF(COUNT(H9,F9)&lt;2,"",ROUND(H9*F9,2))</x:f>
        <x:v>-1.2</x:v>
      </x:c>
      <x:c r="K9" s="10" t="str">
        <x:v>LOT-A</x:v>
      </x:c>
      <x:c r="L9" s="10" t="str">
        <x:v>À renseigner</x:v>
      </x:c>
      <x:c r="M9" s="19" t="str">
        <x:v>Recompter le sac ouvert</x:v>
      </x:c>
    </x:row>
    <x:row r="10" ht="30" customHeight="1">
      <x:c r="A10" s="18" t="str">
        <x:v>SEC-02</x:v>
      </x:c>
      <x:c r="B10" s="10" t="str">
        <x:v>Réserve sèche</x:v>
      </x:c>
      <x:c r="C10" s="10" t="str">
        <x:v>Huile d’olive</x:v>
      </x:c>
      <x:c r="D10" s="10" t="str">
        <x:v>L</x:v>
      </x:c>
      <x:c r="E10" s="12" t="n">
        <x:v>6</x:v>
      </x:c>
      <x:c r="F10" s="12" t="n">
        <x:v>7.5</x:v>
      </x:c>
      <x:c r="G10" s="12" t="n">
        <x:v>6</x:v>
      </x:c>
      <x:c r="H10" s="13" t="n">
        <x:f>IF(COUNT(E10,G10)&lt;2,"",E10-G10)</x:f>
        <x:v>0</x:v>
      </x:c>
      <x:c r="I10" s="13" t="n">
        <x:f>IF(COUNT(E10,F10)&lt;2,"",ROUND(E10*F10,2))</x:f>
        <x:v>45</x:v>
      </x:c>
      <x:c r="J10" s="13" t="n">
        <x:f>IF(COUNT(H10,F10)&lt;2,"",ROUND(H10*F10,2))</x:f>
        <x:v>0</x:v>
      </x:c>
      <x:c r="K10" s="10" t="str">
        <x:v>LOT-B</x:v>
      </x:c>
      <x:c r="L10" s="10" t="str">
        <x:v>À renseigner</x:v>
      </x:c>
      <x:c r="M10" s="19" t="str">
        <x:v>6 bouteilles de 1 L</x:v>
      </x:c>
    </x:row>
    <x:row r="11" ht="30" customHeight="1">
      <x:c r="A11" s="18" t="str">
        <x:v>FRA-01</x:v>
      </x:c>
      <x:c r="B11" s="10" t="str">
        <x:v>Chambre froide</x:v>
      </x:c>
      <x:c r="C11" s="10" t="str">
        <x:v>Crème</x:v>
      </x:c>
      <x:c r="D11" s="10" t="str">
        <x:v>L</x:v>
      </x:c>
      <x:c r="E11" s="12" t="n">
        <x:v>3.5</x:v>
      </x:c>
      <x:c r="F11" s="12" t="n">
        <x:v>4.2</x:v>
      </x:c>
      <x:c r="G11" s="12" t="n">
        <x:v>4</x:v>
      </x:c>
      <x:c r="H11" s="13" t="n">
        <x:f>IF(COUNT(E11,G11)&lt;2,"",E11-G11)</x:f>
        <x:v>-0.5</x:v>
      </x:c>
      <x:c r="I11" s="13" t="n">
        <x:f>IF(COUNT(E11,F11)&lt;2,"",ROUND(E11*F11,2))</x:f>
        <x:v>14.7</x:v>
      </x:c>
      <x:c r="J11" s="13" t="n">
        <x:f>IF(COUNT(H11,F11)&lt;2,"",ROUND(H11*F11,2))</x:f>
        <x:v>-2.1</x:v>
      </x:c>
      <x:c r="K11" s="10" t="str">
        <x:v>LOT-C</x:v>
      </x:c>
      <x:c r="L11" s="10" t="str">
        <x:v>À renseigner</x:v>
      </x:c>
      <x:c r="M11" s="19" t="str">
        <x:v>7 briques de 0,5 L</x:v>
      </x:c>
    </x:row>
    <x:row r="12" ht="30" customHeight="1">
      <x:c r="A12" s="18" t="str">
        <x:v>FRA-02</x:v>
      </x:c>
      <x:c r="B12" s="10" t="str">
        <x:v>Chambre froide</x:v>
      </x:c>
      <x:c r="C12" s="10" t="str">
        <x:v>Tomates</x:v>
      </x:c>
      <x:c r="D12" s="10" t="str">
        <x:v>kg</x:v>
      </x:c>
      <x:c r="E12" s="12" t="n">
        <x:v>5.2</x:v>
      </x:c>
      <x:c r="F12" s="12" t="n">
        <x:v>2.8</x:v>
      </x:c>
      <x:c r="G12" s="12" t="n">
        <x:v>5</x:v>
      </x:c>
      <x:c r="H12" s="13" t="n">
        <x:f>IF(COUNT(E12,G12)&lt;2,"",E12-G12)</x:f>
        <x:v>0.20000000000000018</x:v>
      </x:c>
      <x:c r="I12" s="13" t="n">
        <x:f>IF(COUNT(E12,F12)&lt;2,"",ROUND(E12*F12,2))</x:f>
        <x:v>14.56</x:v>
      </x:c>
      <x:c r="J12" s="13" t="n">
        <x:f>IF(COUNT(H12,F12)&lt;2,"",ROUND(H12*F12,2))</x:f>
        <x:v>0.56</x:v>
      </x:c>
      <x:c r="K12" s="10" t="str">
        <x:v>LOT-D</x:v>
      </x:c>
      <x:c r="L12" s="10" t="str">
        <x:v>À renseigner</x:v>
      </x:c>
      <x:c r="M12" s="19" t="str">
        <x:v>Pesée nette sans cagette</x:v>
      </x:c>
    </x:row>
    <x:row r="13" ht="30" customHeight="1">
      <x:c r="A13" s="18" t="str">
        <x:v>BAR-01</x:v>
      </x:c>
      <x:c r="B13" s="10" t="str">
        <x:v>Bar</x:v>
      </x:c>
      <x:c r="C13" s="10" t="str">
        <x:v>Eau minérale</x:v>
      </x:c>
      <x:c r="D13" s="10" t="str">
        <x:v>bouteille</x:v>
      </x:c>
      <x:c r="E13" s="12" t="n">
        <x:v>24</x:v>
      </x:c>
      <x:c r="F13" s="12" t="n">
        <x:v>0.65</x:v>
      </x:c>
      <x:c r="G13" s="12" t="n">
        <x:v>30</x:v>
      </x:c>
      <x:c r="H13" s="13" t="n">
        <x:f>IF(COUNT(E13,G13)&lt;2,"",E13-G13)</x:f>
        <x:v>-6</x:v>
      </x:c>
      <x:c r="I13" s="13" t="n">
        <x:f>IF(COUNT(E13,F13)&lt;2,"",ROUND(E13*F13,2))</x:f>
        <x:v>15.6</x:v>
      </x:c>
      <x:c r="J13" s="13" t="n">
        <x:f>IF(COUNT(H13,F13)&lt;2,"",ROUND(H13*F13,2))</x:f>
        <x:v>-3.9</x:v>
      </x:c>
      <x:c r="K13" s="10" t="str">
        <x:v>LOT-E</x:v>
      </x:c>
      <x:c r="L13" s="10" t="str">
        <x:v>À renseigner</x:v>
      </x:c>
      <x:c r="M13" s="19" t="str">
        <x:v>Écart à rapprocher des sorties</x:v>
      </x:c>
    </x:row>
    <x:row r="14" ht="30" customHeight="1">
      <x:c r="A14" s="18"/>
      <x:c r="B14" s="10"/>
      <x:c r="C14" s="10"/>
      <x:c r="D14" s="10"/>
      <x:c r="E14" s="12"/>
      <x:c r="F14" s="12"/>
      <x:c r="G14" s="12"/>
      <x:c r="H14" s="13" t="str">
        <x:f>IF(COUNT(E14,G14)&lt;2,"",E14-G14)</x:f>
      </x:c>
      <x:c r="I14" s="13" t="str">
        <x:f>IF(COUNT(E14,F14)&lt;2,"",ROUND(E14*F14,2))</x:f>
      </x:c>
      <x:c r="J14" s="13" t="str">
        <x:f>IF(COUNT(H14,F14)&lt;2,"",ROUND(H14*F14,2))</x:f>
      </x:c>
      <x:c r="K14" s="10"/>
      <x:c r="L14" s="10"/>
      <x:c r="M14" s="19"/>
    </x:row>
    <x:row r="15" ht="30" customHeight="1">
      <x:c r="A15" s="18"/>
      <x:c r="B15" s="10"/>
      <x:c r="C15" s="10"/>
      <x:c r="D15" s="10"/>
      <x:c r="E15" s="12"/>
      <x:c r="F15" s="12"/>
      <x:c r="G15" s="12"/>
      <x:c r="H15" s="13" t="str">
        <x:f>IF(COUNT(E15,G15)&lt;2,"",E15-G15)</x:f>
      </x:c>
      <x:c r="I15" s="13" t="str">
        <x:f>IF(COUNT(E15,F15)&lt;2,"",ROUND(E15*F15,2))</x:f>
      </x:c>
      <x:c r="J15" s="13" t="str">
        <x:f>IF(COUNT(H15,F15)&lt;2,"",ROUND(H15*F15,2))</x:f>
      </x:c>
      <x:c r="K15" s="10"/>
      <x:c r="L15" s="10"/>
      <x:c r="M15" s="19"/>
    </x:row>
    <x:row r="16" ht="30" customHeight="1">
      <x:c r="A16" s="18"/>
      <x:c r="B16" s="10"/>
      <x:c r="C16" s="10"/>
      <x:c r="D16" s="10"/>
      <x:c r="E16" s="12"/>
      <x:c r="F16" s="12"/>
      <x:c r="G16" s="12"/>
      <x:c r="H16" s="13" t="str">
        <x:f>IF(COUNT(E16,G16)&lt;2,"",E16-G16)</x:f>
      </x:c>
      <x:c r="I16" s="13" t="str">
        <x:f>IF(COUNT(E16,F16)&lt;2,"",ROUND(E16*F16,2))</x:f>
      </x:c>
      <x:c r="J16" s="13" t="str">
        <x:f>IF(COUNT(H16,F16)&lt;2,"",ROUND(H16*F16,2))</x:f>
      </x:c>
      <x:c r="K16" s="10"/>
      <x:c r="L16" s="10"/>
      <x:c r="M16" s="19"/>
    </x:row>
    <x:row r="17" ht="30" customHeight="1">
      <x:c r="A17" s="18"/>
      <x:c r="B17" s="10"/>
      <x:c r="C17" s="10"/>
      <x:c r="D17" s="10"/>
      <x:c r="E17" s="12"/>
      <x:c r="F17" s="12"/>
      <x:c r="G17" s="12"/>
      <x:c r="H17" s="13" t="str">
        <x:f>IF(COUNT(E17,G17)&lt;2,"",E17-G17)</x:f>
      </x:c>
      <x:c r="I17" s="13" t="str">
        <x:f>IF(COUNT(E17,F17)&lt;2,"",ROUND(E17*F17,2))</x:f>
      </x:c>
      <x:c r="J17" s="13" t="str">
        <x:f>IF(COUNT(H17,F17)&lt;2,"",ROUND(H17*F17,2))</x:f>
      </x:c>
      <x:c r="K17" s="10"/>
      <x:c r="L17" s="10"/>
      <x:c r="M17" s="19"/>
    </x:row>
    <x:row r="18" ht="30" customHeight="1">
      <x:c r="A18" s="18"/>
      <x:c r="B18" s="10"/>
      <x:c r="C18" s="10"/>
      <x:c r="D18" s="10"/>
      <x:c r="E18" s="12"/>
      <x:c r="F18" s="12"/>
      <x:c r="G18" s="12"/>
      <x:c r="H18" s="13" t="str">
        <x:f>IF(COUNT(E18,G18)&lt;2,"",E18-G18)</x:f>
      </x:c>
      <x:c r="I18" s="13" t="str">
        <x:f>IF(COUNT(E18,F18)&lt;2,"",ROUND(E18*F18,2))</x:f>
      </x:c>
      <x:c r="J18" s="13" t="str">
        <x:f>IF(COUNT(H18,F18)&lt;2,"",ROUND(H18*F18,2))</x:f>
      </x:c>
      <x:c r="K18" s="10"/>
      <x:c r="L18" s="10"/>
      <x:c r="M18" s="19"/>
    </x:row>
    <x:row r="19" ht="30" customHeight="1">
      <x:c r="A19" s="18"/>
      <x:c r="B19" s="10"/>
      <x:c r="C19" s="10"/>
      <x:c r="D19" s="10"/>
      <x:c r="E19" s="12"/>
      <x:c r="F19" s="12"/>
      <x:c r="G19" s="12"/>
      <x:c r="H19" s="13" t="str">
        <x:f>IF(COUNT(E19,G19)&lt;2,"",E19-G19)</x:f>
      </x:c>
      <x:c r="I19" s="13" t="str">
        <x:f>IF(COUNT(E19,F19)&lt;2,"",ROUND(E19*F19,2))</x:f>
      </x:c>
      <x:c r="J19" s="13" t="str">
        <x:f>IF(COUNT(H19,F19)&lt;2,"",ROUND(H19*F19,2))</x:f>
      </x:c>
      <x:c r="K19" s="10"/>
      <x:c r="L19" s="10"/>
      <x:c r="M19" s="19"/>
    </x:row>
    <x:row r="20" ht="30" customHeight="1">
      <x:c r="A20" s="18"/>
      <x:c r="B20" s="10"/>
      <x:c r="C20" s="10"/>
      <x:c r="D20" s="10"/>
      <x:c r="E20" s="12"/>
      <x:c r="F20" s="12"/>
      <x:c r="G20" s="12"/>
      <x:c r="H20" s="13" t="str">
        <x:f>IF(COUNT(E20,G20)&lt;2,"",E20-G20)</x:f>
      </x:c>
      <x:c r="I20" s="13" t="str">
        <x:f>IF(COUNT(E20,F20)&lt;2,"",ROUND(E20*F20,2))</x:f>
      </x:c>
      <x:c r="J20" s="13" t="str">
        <x:f>IF(COUNT(H20,F20)&lt;2,"",ROUND(H20*F20,2))</x:f>
      </x:c>
      <x:c r="K20" s="10"/>
      <x:c r="L20" s="10"/>
      <x:c r="M20" s="19"/>
    </x:row>
    <x:row r="21" ht="30" customHeight="1">
      <x:c r="A21" s="18"/>
      <x:c r="B21" s="10"/>
      <x:c r="C21" s="10"/>
      <x:c r="D21" s="10"/>
      <x:c r="E21" s="12"/>
      <x:c r="F21" s="12"/>
      <x:c r="G21" s="12"/>
      <x:c r="H21" s="13" t="str">
        <x:f>IF(COUNT(E21,G21)&lt;2,"",E21-G21)</x:f>
      </x:c>
      <x:c r="I21" s="13" t="str">
        <x:f>IF(COUNT(E21,F21)&lt;2,"",ROUND(E21*F21,2))</x:f>
      </x:c>
      <x:c r="J21" s="13" t="str">
        <x:f>IF(COUNT(H21,F21)&lt;2,"",ROUND(H21*F21,2))</x:f>
      </x:c>
      <x:c r="K21" s="10"/>
      <x:c r="L21" s="10"/>
      <x:c r="M21" s="19"/>
    </x:row>
    <x:row r="22" ht="30" customHeight="1">
      <x:c r="A22" s="18"/>
      <x:c r="B22" s="10"/>
      <x:c r="C22" s="10"/>
      <x:c r="D22" s="10"/>
      <x:c r="E22" s="12"/>
      <x:c r="F22" s="12"/>
      <x:c r="G22" s="12"/>
      <x:c r="H22" s="13" t="str">
        <x:f>IF(COUNT(E22,G22)&lt;2,"",E22-G22)</x:f>
      </x:c>
      <x:c r="I22" s="13" t="str">
        <x:f>IF(COUNT(E22,F22)&lt;2,"",ROUND(E22*F22,2))</x:f>
      </x:c>
      <x:c r="J22" s="13" t="str">
        <x:f>IF(COUNT(H22,F22)&lt;2,"",ROUND(H22*F22,2))</x:f>
      </x:c>
      <x:c r="K22" s="10"/>
      <x:c r="L22" s="10"/>
      <x:c r="M22" s="19"/>
    </x:row>
    <x:row r="23" ht="30" customHeight="1">
      <x:c r="A23" s="18"/>
      <x:c r="B23" s="10"/>
      <x:c r="C23" s="10"/>
      <x:c r="D23" s="10"/>
      <x:c r="E23" s="12"/>
      <x:c r="F23" s="12"/>
      <x:c r="G23" s="12"/>
      <x:c r="H23" s="13" t="str">
        <x:f>IF(COUNT(E23,G23)&lt;2,"",E23-G23)</x:f>
      </x:c>
      <x:c r="I23" s="13" t="str">
        <x:f>IF(COUNT(E23,F23)&lt;2,"",ROUND(E23*F23,2))</x:f>
      </x:c>
      <x:c r="J23" s="13" t="str">
        <x:f>IF(COUNT(H23,F23)&lt;2,"",ROUND(H23*F23,2))</x:f>
      </x:c>
      <x:c r="K23" s="10"/>
      <x:c r="L23" s="10"/>
      <x:c r="M23" s="19"/>
    </x:row>
    <x:row r="24" ht="30" customHeight="1">
      <x:c r="A24" s="18"/>
      <x:c r="B24" s="10"/>
      <x:c r="C24" s="10"/>
      <x:c r="D24" s="10"/>
      <x:c r="E24" s="12"/>
      <x:c r="F24" s="12"/>
      <x:c r="G24" s="12"/>
      <x:c r="H24" s="13" t="str">
        <x:f>IF(COUNT(E24,G24)&lt;2,"",E24-G24)</x:f>
      </x:c>
      <x:c r="I24" s="13" t="str">
        <x:f>IF(COUNT(E24,F24)&lt;2,"",ROUND(E24*F24,2))</x:f>
      </x:c>
      <x:c r="J24" s="13" t="str">
        <x:f>IF(COUNT(H24,F24)&lt;2,"",ROUND(H24*F24,2))</x:f>
      </x:c>
      <x:c r="K24" s="10"/>
      <x:c r="L24" s="10"/>
      <x:c r="M24" s="19"/>
    </x:row>
    <x:row r="25" ht="30" customHeight="1">
      <x:c r="A25" s="18"/>
      <x:c r="B25" s="10"/>
      <x:c r="C25" s="10"/>
      <x:c r="D25" s="10"/>
      <x:c r="E25" s="12"/>
      <x:c r="F25" s="12"/>
      <x:c r="G25" s="12"/>
      <x:c r="H25" s="13" t="str">
        <x:f>IF(COUNT(E25,G25)&lt;2,"",E25-G25)</x:f>
      </x:c>
      <x:c r="I25" s="13" t="str">
        <x:f>IF(COUNT(E25,F25)&lt;2,"",ROUND(E25*F25,2))</x:f>
      </x:c>
      <x:c r="J25" s="13" t="str">
        <x:f>IF(COUNT(H25,F25)&lt;2,"",ROUND(H25*F25,2))</x:f>
      </x:c>
      <x:c r="K25" s="10"/>
      <x:c r="L25" s="10"/>
      <x:c r="M25" s="19"/>
    </x:row>
    <x:row r="26" ht="30" customHeight="1">
      <x:c r="A26" s="18"/>
      <x:c r="B26" s="10"/>
      <x:c r="C26" s="10"/>
      <x:c r="D26" s="10"/>
      <x:c r="E26" s="12"/>
      <x:c r="F26" s="12"/>
      <x:c r="G26" s="12"/>
      <x:c r="H26" s="13" t="str">
        <x:f>IF(COUNT(E26,G26)&lt;2,"",E26-G26)</x:f>
      </x:c>
      <x:c r="I26" s="13" t="str">
        <x:f>IF(COUNT(E26,F26)&lt;2,"",ROUND(E26*F26,2))</x:f>
      </x:c>
      <x:c r="J26" s="13" t="str">
        <x:f>IF(COUNT(H26,F26)&lt;2,"",ROUND(H26*F26,2))</x:f>
      </x:c>
      <x:c r="K26" s="10"/>
      <x:c r="L26" s="10"/>
      <x:c r="M26" s="19"/>
    </x:row>
    <x:row r="27" ht="30" customHeight="1">
      <x:c r="A27" s="18"/>
      <x:c r="B27" s="10"/>
      <x:c r="C27" s="10"/>
      <x:c r="D27" s="10"/>
      <x:c r="E27" s="12"/>
      <x:c r="F27" s="12"/>
      <x:c r="G27" s="12"/>
      <x:c r="H27" s="13" t="str">
        <x:f>IF(COUNT(E27,G27)&lt;2,"",E27-G27)</x:f>
      </x:c>
      <x:c r="I27" s="13" t="str">
        <x:f>IF(COUNT(E27,F27)&lt;2,"",ROUND(E27*F27,2))</x:f>
      </x:c>
      <x:c r="J27" s="13" t="str">
        <x:f>IF(COUNT(H27,F27)&lt;2,"",ROUND(H27*F27,2))</x:f>
      </x:c>
      <x:c r="K27" s="10"/>
      <x:c r="L27" s="10"/>
      <x:c r="M27" s="19"/>
    </x:row>
    <x:row r="28" ht="30" customHeight="1">
      <x:c r="A28" s="18"/>
      <x:c r="B28" s="10"/>
      <x:c r="C28" s="10"/>
      <x:c r="D28" s="10"/>
      <x:c r="E28" s="12"/>
      <x:c r="F28" s="12"/>
      <x:c r="G28" s="12"/>
      <x:c r="H28" s="13" t="str">
        <x:f>IF(COUNT(E28,G28)&lt;2,"",E28-G28)</x:f>
      </x:c>
      <x:c r="I28" s="13" t="str">
        <x:f>IF(COUNT(E28,F28)&lt;2,"",ROUND(E28*F28,2))</x:f>
      </x:c>
      <x:c r="J28" s="13" t="str">
        <x:f>IF(COUNT(H28,F28)&lt;2,"",ROUND(H28*F28,2))</x:f>
      </x:c>
      <x:c r="K28" s="10"/>
      <x:c r="L28" s="10"/>
      <x:c r="M28" s="19"/>
    </x:row>
    <x:row r="29" ht="30" customHeight="1">
      <x:c r="A29" s="18"/>
      <x:c r="B29" s="10"/>
      <x:c r="C29" s="10"/>
      <x:c r="D29" s="10"/>
      <x:c r="E29" s="12"/>
      <x:c r="F29" s="12"/>
      <x:c r="G29" s="12"/>
      <x:c r="H29" s="13" t="str">
        <x:f>IF(COUNT(E29,G29)&lt;2,"",E29-G29)</x:f>
      </x:c>
      <x:c r="I29" s="13" t="str">
        <x:f>IF(COUNT(E29,F29)&lt;2,"",ROUND(E29*F29,2))</x:f>
      </x:c>
      <x:c r="J29" s="13" t="str">
        <x:f>IF(COUNT(H29,F29)&lt;2,"",ROUND(H29*F29,2))</x:f>
      </x:c>
      <x:c r="K29" s="10"/>
      <x:c r="L29" s="10"/>
      <x:c r="M29" s="19"/>
    </x:row>
    <x:row r="30" ht="30" customHeight="1">
      <x:c r="A30" s="18"/>
      <x:c r="B30" s="10"/>
      <x:c r="C30" s="10"/>
      <x:c r="D30" s="10"/>
      <x:c r="E30" s="12"/>
      <x:c r="F30" s="12"/>
      <x:c r="G30" s="12"/>
      <x:c r="H30" s="13" t="str">
        <x:f>IF(COUNT(E30,G30)&lt;2,"",E30-G30)</x:f>
      </x:c>
      <x:c r="I30" s="13" t="str">
        <x:f>IF(COUNT(E30,F30)&lt;2,"",ROUND(E30*F30,2))</x:f>
      </x:c>
      <x:c r="J30" s="13" t="str">
        <x:f>IF(COUNT(H30,F30)&lt;2,"",ROUND(H30*F30,2))</x:f>
      </x:c>
      <x:c r="K30" s="10"/>
      <x:c r="L30" s="10"/>
      <x:c r="M30" s="19"/>
    </x:row>
    <x:row r="31" ht="30" customHeight="1">
      <x:c r="A31" s="18"/>
      <x:c r="B31" s="10"/>
      <x:c r="C31" s="10"/>
      <x:c r="D31" s="10"/>
      <x:c r="E31" s="12"/>
      <x:c r="F31" s="12"/>
      <x:c r="G31" s="12"/>
      <x:c r="H31" s="13" t="str">
        <x:f>IF(COUNT(E31,G31)&lt;2,"",E31-G31)</x:f>
      </x:c>
      <x:c r="I31" s="13" t="str">
        <x:f>IF(COUNT(E31,F31)&lt;2,"",ROUND(E31*F31,2))</x:f>
      </x:c>
      <x:c r="J31" s="13" t="str">
        <x:f>IF(COUNT(H31,F31)&lt;2,"",ROUND(H31*F31,2))</x:f>
      </x:c>
      <x:c r="K31" s="10"/>
      <x:c r="L31" s="10"/>
      <x:c r="M31" s="19"/>
    </x:row>
    <x:row r="32" ht="30" customHeight="1">
      <x:c r="A32" s="18"/>
      <x:c r="B32" s="10"/>
      <x:c r="C32" s="10"/>
      <x:c r="D32" s="10"/>
      <x:c r="E32" s="12"/>
      <x:c r="F32" s="12"/>
      <x:c r="G32" s="12"/>
      <x:c r="H32" s="13" t="str">
        <x:f>IF(COUNT(E32,G32)&lt;2,"",E32-G32)</x:f>
      </x:c>
      <x:c r="I32" s="13" t="str">
        <x:f>IF(COUNT(E32,F32)&lt;2,"",ROUND(E32*F32,2))</x:f>
      </x:c>
      <x:c r="J32" s="13" t="str">
        <x:f>IF(COUNT(H32,F32)&lt;2,"",ROUND(H32*F32,2))</x:f>
      </x:c>
      <x:c r="K32" s="10"/>
      <x:c r="L32" s="10"/>
      <x:c r="M32" s="19"/>
    </x:row>
    <x:row r="33" ht="30" customHeight="1">
      <x:c r="A33" s="18"/>
      <x:c r="B33" s="10"/>
      <x:c r="C33" s="10"/>
      <x:c r="D33" s="10"/>
      <x:c r="E33" s="12"/>
      <x:c r="F33" s="12"/>
      <x:c r="G33" s="12"/>
      <x:c r="H33" s="13" t="str">
        <x:f>IF(COUNT(E33,G33)&lt;2,"",E33-G33)</x:f>
      </x:c>
      <x:c r="I33" s="13" t="str">
        <x:f>IF(COUNT(E33,F33)&lt;2,"",ROUND(E33*F33,2))</x:f>
      </x:c>
      <x:c r="J33" s="13" t="str">
        <x:f>IF(COUNT(H33,F33)&lt;2,"",ROUND(H33*F33,2))</x:f>
      </x:c>
      <x:c r="K33" s="10"/>
      <x:c r="L33" s="10"/>
      <x:c r="M33" s="19"/>
    </x:row>
    <x:row r="34" ht="30" customHeight="1">
      <x:c r="A34" s="18"/>
      <x:c r="B34" s="10"/>
      <x:c r="C34" s="10"/>
      <x:c r="D34" s="10"/>
      <x:c r="E34" s="12"/>
      <x:c r="F34" s="12"/>
      <x:c r="G34" s="12"/>
      <x:c r="H34" s="13" t="str">
        <x:f>IF(COUNT(E34,G34)&lt;2,"",E34-G34)</x:f>
      </x:c>
      <x:c r="I34" s="13" t="str">
        <x:f>IF(COUNT(E34,F34)&lt;2,"",ROUND(E34*F34,2))</x:f>
      </x:c>
      <x:c r="J34" s="13" t="str">
        <x:f>IF(COUNT(H34,F34)&lt;2,"",ROUND(H34*F34,2))</x:f>
      </x:c>
      <x:c r="K34" s="10"/>
      <x:c r="L34" s="10"/>
      <x:c r="M34" s="19"/>
    </x:row>
    <x:row r="35" ht="30" customHeight="1">
      <x:c r="A35" s="18"/>
      <x:c r="B35" s="10"/>
      <x:c r="C35" s="10"/>
      <x:c r="D35" s="10"/>
      <x:c r="E35" s="12"/>
      <x:c r="F35" s="12"/>
      <x:c r="G35" s="12"/>
      <x:c r="H35" s="13" t="str">
        <x:f>IF(COUNT(E35,G35)&lt;2,"",E35-G35)</x:f>
      </x:c>
      <x:c r="I35" s="13" t="str">
        <x:f>IF(COUNT(E35,F35)&lt;2,"",ROUND(E35*F35,2))</x:f>
      </x:c>
      <x:c r="J35" s="13" t="str">
        <x:f>IF(COUNT(H35,F35)&lt;2,"",ROUND(H35*F35,2))</x:f>
      </x:c>
      <x:c r="K35" s="10"/>
      <x:c r="L35" s="10"/>
      <x:c r="M35" s="19"/>
    </x:row>
    <x:row r="36" ht="30" customHeight="1">
      <x:c r="A36" s="18"/>
      <x:c r="B36" s="10"/>
      <x:c r="C36" s="10"/>
      <x:c r="D36" s="10"/>
      <x:c r="E36" s="12"/>
      <x:c r="F36" s="12"/>
      <x:c r="G36" s="12"/>
      <x:c r="H36" s="13" t="str">
        <x:f>IF(COUNT(E36,G36)&lt;2,"",E36-G36)</x:f>
      </x:c>
      <x:c r="I36" s="13" t="str">
        <x:f>IF(COUNT(E36,F36)&lt;2,"",ROUND(E36*F36,2))</x:f>
      </x:c>
      <x:c r="J36" s="13" t="str">
        <x:f>IF(COUNT(H36,F36)&lt;2,"",ROUND(H36*F36,2))</x:f>
      </x:c>
      <x:c r="K36" s="10"/>
      <x:c r="L36" s="10"/>
      <x:c r="M36" s="19"/>
    </x:row>
    <x:row r="37" ht="30" customHeight="1">
      <x:c r="A37" s="18"/>
      <x:c r="B37" s="10"/>
      <x:c r="C37" s="10"/>
      <x:c r="D37" s="10"/>
      <x:c r="E37" s="12"/>
      <x:c r="F37" s="12"/>
      <x:c r="G37" s="12"/>
      <x:c r="H37" s="13" t="str">
        <x:f>IF(COUNT(E37,G37)&lt;2,"",E37-G37)</x:f>
      </x:c>
      <x:c r="I37" s="13" t="str">
        <x:f>IF(COUNT(E37,F37)&lt;2,"",ROUND(E37*F37,2))</x:f>
      </x:c>
      <x:c r="J37" s="13" t="str">
        <x:f>IF(COUNT(H37,F37)&lt;2,"",ROUND(H37*F37,2))</x:f>
      </x:c>
      <x:c r="K37" s="10"/>
      <x:c r="L37" s="10"/>
      <x:c r="M37" s="19"/>
    </x:row>
    <x:row r="38" ht="30" customHeight="1">
      <x:c r="A38" s="18"/>
      <x:c r="B38" s="10"/>
      <x:c r="C38" s="10"/>
      <x:c r="D38" s="10"/>
      <x:c r="E38" s="12"/>
      <x:c r="F38" s="12"/>
      <x:c r="G38" s="12"/>
      <x:c r="H38" s="13" t="str">
        <x:f>IF(COUNT(E38,G38)&lt;2,"",E38-G38)</x:f>
      </x:c>
      <x:c r="I38" s="13" t="str">
        <x:f>IF(COUNT(E38,F38)&lt;2,"",ROUND(E38*F38,2))</x:f>
      </x:c>
      <x:c r="J38" s="13" t="str">
        <x:f>IF(COUNT(H38,F38)&lt;2,"",ROUND(H38*F38,2))</x:f>
      </x:c>
      <x:c r="K38" s="10"/>
      <x:c r="L38" s="10"/>
      <x:c r="M38" s="19"/>
    </x:row>
    <x:row r="39" ht="30" customHeight="1">
      <x:c r="A39" s="18"/>
      <x:c r="B39" s="10"/>
      <x:c r="C39" s="10"/>
      <x:c r="D39" s="10"/>
      <x:c r="E39" s="12"/>
      <x:c r="F39" s="12"/>
      <x:c r="G39" s="12"/>
      <x:c r="H39" s="13" t="str">
        <x:f>IF(COUNT(E39,G39)&lt;2,"",E39-G39)</x:f>
      </x:c>
      <x:c r="I39" s="13" t="str">
        <x:f>IF(COUNT(E39,F39)&lt;2,"",ROUND(E39*F39,2))</x:f>
      </x:c>
      <x:c r="J39" s="13" t="str">
        <x:f>IF(COUNT(H39,F39)&lt;2,"",ROUND(H39*F39,2))</x:f>
      </x:c>
      <x:c r="K39" s="10"/>
      <x:c r="L39" s="10"/>
      <x:c r="M39" s="19"/>
    </x:row>
    <x:row r="40" ht="30" customHeight="1">
      <x:c r="A40" s="18"/>
      <x:c r="B40" s="10"/>
      <x:c r="C40" s="10"/>
      <x:c r="D40" s="10"/>
      <x:c r="E40" s="12"/>
      <x:c r="F40" s="12"/>
      <x:c r="G40" s="12"/>
      <x:c r="H40" s="13" t="str">
        <x:f>IF(COUNT(E40,G40)&lt;2,"",E40-G40)</x:f>
      </x:c>
      <x:c r="I40" s="13" t="str">
        <x:f>IF(COUNT(E40,F40)&lt;2,"",ROUND(E40*F40,2))</x:f>
      </x:c>
      <x:c r="J40" s="13" t="str">
        <x:f>IF(COUNT(H40,F40)&lt;2,"",ROUND(H40*F40,2))</x:f>
      </x:c>
      <x:c r="K40" s="10"/>
      <x:c r="L40" s="10"/>
      <x:c r="M40" s="19"/>
    </x:row>
    <x:row r="41" ht="30" customHeight="1">
      <x:c r="A41" s="18"/>
      <x:c r="B41" s="10"/>
      <x:c r="C41" s="10"/>
      <x:c r="D41" s="10"/>
      <x:c r="E41" s="12"/>
      <x:c r="F41" s="12"/>
      <x:c r="G41" s="12"/>
      <x:c r="H41" s="13" t="str">
        <x:f>IF(COUNT(E41,G41)&lt;2,"",E41-G41)</x:f>
      </x:c>
      <x:c r="I41" s="13" t="str">
        <x:f>IF(COUNT(E41,F41)&lt;2,"",ROUND(E41*F41,2))</x:f>
      </x:c>
      <x:c r="J41" s="13" t="str">
        <x:f>IF(COUNT(H41,F41)&lt;2,"",ROUND(H41*F41,2))</x:f>
      </x:c>
      <x:c r="K41" s="10"/>
      <x:c r="L41" s="10"/>
      <x:c r="M41" s="19"/>
    </x:row>
    <x:row r="42" ht="30" customHeight="1">
      <x:c r="A42" s="18"/>
      <x:c r="B42" s="10"/>
      <x:c r="C42" s="10"/>
      <x:c r="D42" s="10"/>
      <x:c r="E42" s="12"/>
      <x:c r="F42" s="12"/>
      <x:c r="G42" s="12"/>
      <x:c r="H42" s="13" t="str">
        <x:f>IF(COUNT(E42,G42)&lt;2,"",E42-G42)</x:f>
      </x:c>
      <x:c r="I42" s="13" t="str">
        <x:f>IF(COUNT(E42,F42)&lt;2,"",ROUND(E42*F42,2))</x:f>
      </x:c>
      <x:c r="J42" s="13" t="str">
        <x:f>IF(COUNT(H42,F42)&lt;2,"",ROUND(H42*F42,2))</x:f>
      </x:c>
      <x:c r="K42" s="10"/>
      <x:c r="L42" s="10"/>
      <x:c r="M42" s="19"/>
    </x:row>
    <x:row r="43" ht="30" customHeight="1">
      <x:c r="A43" s="18"/>
      <x:c r="B43" s="10"/>
      <x:c r="C43" s="10"/>
      <x:c r="D43" s="10"/>
      <x:c r="E43" s="12"/>
      <x:c r="F43" s="12"/>
      <x:c r="G43" s="12"/>
      <x:c r="H43" s="13" t="str">
        <x:f>IF(COUNT(E43,G43)&lt;2,"",E43-G43)</x:f>
      </x:c>
      <x:c r="I43" s="13" t="str">
        <x:f>IF(COUNT(E43,F43)&lt;2,"",ROUND(E43*F43,2))</x:f>
      </x:c>
      <x:c r="J43" s="13" t="str">
        <x:f>IF(COUNT(H43,F43)&lt;2,"",ROUND(H43*F43,2))</x:f>
      </x:c>
      <x:c r="K43" s="10"/>
      <x:c r="L43" s="10"/>
      <x:c r="M43" s="19"/>
    </x:row>
    <x:row r="44" ht="30" customHeight="1">
      <x:c r="A44" s="18"/>
      <x:c r="B44" s="10"/>
      <x:c r="C44" s="10"/>
      <x:c r="D44" s="10"/>
      <x:c r="E44" s="12"/>
      <x:c r="F44" s="12"/>
      <x:c r="G44" s="12"/>
      <x:c r="H44" s="13" t="str">
        <x:f>IF(COUNT(E44,G44)&lt;2,"",E44-G44)</x:f>
      </x:c>
      <x:c r="I44" s="13" t="str">
        <x:f>IF(COUNT(E44,F44)&lt;2,"",ROUND(E44*F44,2))</x:f>
      </x:c>
      <x:c r="J44" s="13" t="str">
        <x:f>IF(COUNT(H44,F44)&lt;2,"",ROUND(H44*F44,2))</x:f>
      </x:c>
      <x:c r="K44" s="10"/>
      <x:c r="L44" s="10"/>
      <x:c r="M44" s="19"/>
    </x:row>
    <x:row r="45" ht="30" customHeight="1">
      <x:c r="A45" s="18"/>
      <x:c r="B45" s="10"/>
      <x:c r="C45" s="10"/>
      <x:c r="D45" s="10"/>
      <x:c r="E45" s="12"/>
      <x:c r="F45" s="12"/>
      <x:c r="G45" s="12"/>
      <x:c r="H45" s="13" t="str">
        <x:f>IF(COUNT(E45,G45)&lt;2,"",E45-G45)</x:f>
      </x:c>
      <x:c r="I45" s="13" t="str">
        <x:f>IF(COUNT(E45,F45)&lt;2,"",ROUND(E45*F45,2))</x:f>
      </x:c>
      <x:c r="J45" s="13" t="str">
        <x:f>IF(COUNT(H45,F45)&lt;2,"",ROUND(H45*F45,2))</x:f>
      </x:c>
      <x:c r="K45" s="10"/>
      <x:c r="L45" s="10"/>
      <x:c r="M45" s="19"/>
    </x:row>
    <x:row r="46" ht="30" customHeight="1">
      <x:c r="A46" s="18"/>
      <x:c r="B46" s="10"/>
      <x:c r="C46" s="10"/>
      <x:c r="D46" s="10"/>
      <x:c r="E46" s="12"/>
      <x:c r="F46" s="12"/>
      <x:c r="G46" s="12"/>
      <x:c r="H46" s="13" t="str">
        <x:f>IF(COUNT(E46,G46)&lt;2,"",E46-G46)</x:f>
      </x:c>
      <x:c r="I46" s="13" t="str">
        <x:f>IF(COUNT(E46,F46)&lt;2,"",ROUND(E46*F46,2))</x:f>
      </x:c>
      <x:c r="J46" s="13" t="str">
        <x:f>IF(COUNT(H46,F46)&lt;2,"",ROUND(H46*F46,2))</x:f>
      </x:c>
      <x:c r="K46" s="10"/>
      <x:c r="L46" s="10"/>
      <x:c r="M46" s="19"/>
    </x:row>
    <x:row r="47" ht="30" customHeight="1">
      <x:c r="A47" s="18"/>
      <x:c r="B47" s="10"/>
      <x:c r="C47" s="10"/>
      <x:c r="D47" s="10"/>
      <x:c r="E47" s="12"/>
      <x:c r="F47" s="12"/>
      <x:c r="G47" s="12"/>
      <x:c r="H47" s="13" t="str">
        <x:f>IF(COUNT(E47,G47)&lt;2,"",E47-G47)</x:f>
      </x:c>
      <x:c r="I47" s="13" t="str">
        <x:f>IF(COUNT(E47,F47)&lt;2,"",ROUND(E47*F47,2))</x:f>
      </x:c>
      <x:c r="J47" s="13" t="str">
        <x:f>IF(COUNT(H47,F47)&lt;2,"",ROUND(H47*F47,2))</x:f>
      </x:c>
      <x:c r="K47" s="10"/>
      <x:c r="L47" s="10"/>
      <x:c r="M47" s="19"/>
    </x:row>
    <x:row r="48" ht="30" customHeight="1">
      <x:c r="A48" s="18"/>
      <x:c r="B48" s="10"/>
      <x:c r="C48" s="10"/>
      <x:c r="D48" s="10"/>
      <x:c r="E48" s="12"/>
      <x:c r="F48" s="12"/>
      <x:c r="G48" s="12"/>
      <x:c r="H48" s="13" t="str">
        <x:f>IF(COUNT(E48,G48)&lt;2,"",E48-G48)</x:f>
      </x:c>
      <x:c r="I48" s="13" t="str">
        <x:f>IF(COUNT(E48,F48)&lt;2,"",ROUND(E48*F48,2))</x:f>
      </x:c>
      <x:c r="J48" s="13" t="str">
        <x:f>IF(COUNT(H48,F48)&lt;2,"",ROUND(H48*F48,2))</x:f>
      </x:c>
      <x:c r="K48" s="10"/>
      <x:c r="L48" s="10"/>
      <x:c r="M48" s="19"/>
    </x:row>
    <x:row r="49" ht="30" customHeight="1">
      <x:c r="A49" s="18"/>
      <x:c r="B49" s="10"/>
      <x:c r="C49" s="10"/>
      <x:c r="D49" s="10"/>
      <x:c r="E49" s="12"/>
      <x:c r="F49" s="12"/>
      <x:c r="G49" s="12"/>
      <x:c r="H49" s="13" t="str">
        <x:f>IF(COUNT(E49,G49)&lt;2,"",E49-G49)</x:f>
      </x:c>
      <x:c r="I49" s="13" t="str">
        <x:f>IF(COUNT(E49,F49)&lt;2,"",ROUND(E49*F49,2))</x:f>
      </x:c>
      <x:c r="J49" s="13" t="str">
        <x:f>IF(COUNT(H49,F49)&lt;2,"",ROUND(H49*F49,2))</x:f>
      </x:c>
      <x:c r="K49" s="10"/>
      <x:c r="L49" s="10"/>
      <x:c r="M49" s="19"/>
    </x:row>
    <x:row r="50" ht="30" customHeight="1">
      <x:c r="A50" s="18"/>
      <x:c r="B50" s="10"/>
      <x:c r="C50" s="10"/>
      <x:c r="D50" s="10"/>
      <x:c r="E50" s="12"/>
      <x:c r="F50" s="12"/>
      <x:c r="G50" s="12"/>
      <x:c r="H50" s="13" t="str">
        <x:f>IF(COUNT(E50,G50)&lt;2,"",E50-G50)</x:f>
      </x:c>
      <x:c r="I50" s="13" t="str">
        <x:f>IF(COUNT(E50,F50)&lt;2,"",ROUND(E50*F50,2))</x:f>
      </x:c>
      <x:c r="J50" s="13" t="str">
        <x:f>IF(COUNT(H50,F50)&lt;2,"",ROUND(H50*F50,2))</x:f>
      </x:c>
      <x:c r="K50" s="10"/>
      <x:c r="L50" s="10"/>
      <x:c r="M50" s="19"/>
    </x:row>
    <x:row r="51" ht="30" customHeight="1">
      <x:c r="A51" s="18"/>
      <x:c r="B51" s="10"/>
      <x:c r="C51" s="10"/>
      <x:c r="D51" s="10"/>
      <x:c r="E51" s="12"/>
      <x:c r="F51" s="12"/>
      <x:c r="G51" s="12"/>
      <x:c r="H51" s="13" t="str">
        <x:f>IF(COUNT(E51,G51)&lt;2,"",E51-G51)</x:f>
      </x:c>
      <x:c r="I51" s="13" t="str">
        <x:f>IF(COUNT(E51,F51)&lt;2,"",ROUND(E51*F51,2))</x:f>
      </x:c>
      <x:c r="J51" s="13" t="str">
        <x:f>IF(COUNT(H51,F51)&lt;2,"",ROUND(H51*F51,2))</x:f>
      </x:c>
      <x:c r="K51" s="10"/>
      <x:c r="L51" s="10"/>
      <x:c r="M51" s="19"/>
    </x:row>
    <x:row r="52" ht="30" customHeight="1">
      <x:c r="A52" s="18"/>
      <x:c r="B52" s="10"/>
      <x:c r="C52" s="10"/>
      <x:c r="D52" s="10"/>
      <x:c r="E52" s="12"/>
      <x:c r="F52" s="12"/>
      <x:c r="G52" s="12"/>
      <x:c r="H52" s="13" t="str">
        <x:f>IF(COUNT(E52,G52)&lt;2,"",E52-G52)</x:f>
      </x:c>
      <x:c r="I52" s="13" t="str">
        <x:f>IF(COUNT(E52,F52)&lt;2,"",ROUND(E52*F52,2))</x:f>
      </x:c>
      <x:c r="J52" s="13" t="str">
        <x:f>IF(COUNT(H52,F52)&lt;2,"",ROUND(H52*F52,2))</x:f>
      </x:c>
      <x:c r="K52" s="10"/>
      <x:c r="L52" s="10"/>
      <x:c r="M52" s="19"/>
    </x:row>
    <x:row r="53" ht="30" customHeight="1">
      <x:c r="A53" s="18"/>
      <x:c r="B53" s="10"/>
      <x:c r="C53" s="10"/>
      <x:c r="D53" s="10"/>
      <x:c r="E53" s="12"/>
      <x:c r="F53" s="12"/>
      <x:c r="G53" s="12"/>
      <x:c r="H53" s="13" t="str">
        <x:f>IF(COUNT(E53,G53)&lt;2,"",E53-G53)</x:f>
      </x:c>
      <x:c r="I53" s="13" t="str">
        <x:f>IF(COUNT(E53,F53)&lt;2,"",ROUND(E53*F53,2))</x:f>
      </x:c>
      <x:c r="J53" s="13" t="str">
        <x:f>IF(COUNT(H53,F53)&lt;2,"",ROUND(H53*F53,2))</x:f>
      </x:c>
      <x:c r="K53" s="10"/>
      <x:c r="L53" s="10"/>
      <x:c r="M53" s="19"/>
    </x:row>
    <x:row r="54" ht="30" customHeight="1">
      <x:c r="A54" s="18"/>
      <x:c r="B54" s="10"/>
      <x:c r="C54" s="10"/>
      <x:c r="D54" s="10"/>
      <x:c r="E54" s="12"/>
      <x:c r="F54" s="12"/>
      <x:c r="G54" s="12"/>
      <x:c r="H54" s="13" t="str">
        <x:f>IF(COUNT(E54,G54)&lt;2,"",E54-G54)</x:f>
      </x:c>
      <x:c r="I54" s="13" t="str">
        <x:f>IF(COUNT(E54,F54)&lt;2,"",ROUND(E54*F54,2))</x:f>
      </x:c>
      <x:c r="J54" s="13" t="str">
        <x:f>IF(COUNT(H54,F54)&lt;2,"",ROUND(H54*F54,2))</x:f>
      </x:c>
      <x:c r="K54" s="10"/>
      <x:c r="L54" s="10"/>
      <x:c r="M54" s="19"/>
    </x:row>
    <x:row r="55" ht="30" customHeight="1">
      <x:c r="A55" s="18"/>
      <x:c r="B55" s="10"/>
      <x:c r="C55" s="10"/>
      <x:c r="D55" s="10"/>
      <x:c r="E55" s="12"/>
      <x:c r="F55" s="12"/>
      <x:c r="G55" s="12"/>
      <x:c r="H55" s="13" t="str">
        <x:f>IF(COUNT(E55,G55)&lt;2,"",E55-G55)</x:f>
      </x:c>
      <x:c r="I55" s="13" t="str">
        <x:f>IF(COUNT(E55,F55)&lt;2,"",ROUND(E55*F55,2))</x:f>
      </x:c>
      <x:c r="J55" s="13" t="str">
        <x:f>IF(COUNT(H55,F55)&lt;2,"",ROUND(H55*F55,2))</x:f>
      </x:c>
      <x:c r="K55" s="10"/>
      <x:c r="L55" s="10"/>
      <x:c r="M55" s="19"/>
    </x:row>
    <x:row r="56" ht="30" customHeight="1">
      <x:c r="A56" s="18"/>
      <x:c r="B56" s="10"/>
      <x:c r="C56" s="10"/>
      <x:c r="D56" s="10"/>
      <x:c r="E56" s="12"/>
      <x:c r="F56" s="12"/>
      <x:c r="G56" s="12"/>
      <x:c r="H56" s="13" t="str">
        <x:f>IF(COUNT(E56,G56)&lt;2,"",E56-G56)</x:f>
      </x:c>
      <x:c r="I56" s="13" t="str">
        <x:f>IF(COUNT(E56,F56)&lt;2,"",ROUND(E56*F56,2))</x:f>
      </x:c>
      <x:c r="J56" s="13" t="str">
        <x:f>IF(COUNT(H56,F56)&lt;2,"",ROUND(H56*F56,2))</x:f>
      </x:c>
      <x:c r="K56" s="10"/>
      <x:c r="L56" s="10"/>
      <x:c r="M56" s="19"/>
    </x:row>
    <x:row r="57" ht="30" customHeight="1">
      <x:c r="A57" s="18"/>
      <x:c r="B57" s="10"/>
      <x:c r="C57" s="10"/>
      <x:c r="D57" s="10"/>
      <x:c r="E57" s="12"/>
      <x:c r="F57" s="12"/>
      <x:c r="G57" s="12"/>
      <x:c r="H57" s="13" t="str">
        <x:f>IF(COUNT(E57,G57)&lt;2,"",E57-G57)</x:f>
      </x:c>
      <x:c r="I57" s="13" t="str">
        <x:f>IF(COUNT(E57,F57)&lt;2,"",ROUND(E57*F57,2))</x:f>
      </x:c>
      <x:c r="J57" s="13" t="str">
        <x:f>IF(COUNT(H57,F57)&lt;2,"",ROUND(H57*F57,2))</x:f>
      </x:c>
      <x:c r="K57" s="10"/>
      <x:c r="L57" s="10"/>
      <x:c r="M57" s="19"/>
    </x:row>
    <x:row r="58" ht="30" customHeight="1">
      <x:c r="A58" s="20"/>
      <x:c r="B58" s="21"/>
      <x:c r="C58" s="21"/>
      <x:c r="D58" s="21"/>
      <x:c r="E58" s="22"/>
      <x:c r="F58" s="22"/>
      <x:c r="G58" s="22"/>
      <x:c r="H58" s="23" t="str">
        <x:f>IF(COUNT(E58,G58)&lt;2,"",E58-G58)</x:f>
      </x:c>
      <x:c r="I58" s="23" t="str">
        <x:f>IF(COUNT(E58,F58)&lt;2,"",ROUND(E58*F58,2))</x:f>
      </x:c>
      <x:c r="J58" s="23" t="str">
        <x:f>IF(COUNT(H58,F58)&lt;2,"",ROUND(H58*F58,2))</x:f>
      </x:c>
      <x:c r="K58" s="21"/>
      <x:c r="L58" s="21"/>
      <x:c r="M58" s="24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</x:row>
    <x:row r="60">
      <x:c r="A60" s="1" t="str">
        <x:v>Mode d’emploi : recopiez vos références, comptez hors mouvements, saisissez la quantité nette et son prix unitaire HT justifié.</x:v>
      </x:c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</x:row>
    <x:row r="61">
      <x:c r="A61" s="1" t="str">
        <x:v>Les prix moyens / corrections comptables se valident avec votre comptable. Le modèle ne calcule ni la TVA ni la dépréciation.</x:v>
      </x:c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</x:row>
    <x:row r="62">
      <x:c r="A62" s="1" t="str">
        <x:v>À archiver : date, responsable, justificatif du prix, écarts et décision. Ne mélangez pas kg, litres, bouteilles et cartons.</x:v>
      </x:c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</x:row>
    <x:row r="64">
      <x:c r="A64" s="1" t="str">
        <x:v>Méthode consultée : SumUp, Fiche inventaire restaurant (29/09/2026). Structure, formules et exemple créés par TheGoodSeat.</x:v>
      </x:c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</x:row>
    <x:row r="65">
      <x:c r="A65" s="1" t="str">
        <x:v>https://www.sumup.com/fr-fr/business-guide/fiche-inventaire-restaurant/</x:v>
      </x:c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</x:row>
  </x:sheetData>
  <x:conditionalFormatting sqref="H9:H58">
    <x:cfRule type="cellIs" dxfId="1" priority="1" operator="lessThan">
      <x:formula>0</x:formula>
    </x:cfRule>
  </x:conditionalFormatting>
  <x:dataValidations count="1">
    <x:dataValidation type="decimal" operator="greaterThanOrEqual" sqref="E9:G58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37a924120c94451"/>
  </x:tableParts>
</x:worksheet>
</file>